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tefcold.sharepoint.com/sites/MarketingGroup/Shared Documents/Web/Web Shop UK/Web Specials/"/>
    </mc:Choice>
  </mc:AlternateContent>
  <xr:revisionPtr revIDLastSave="0" documentId="8_{A310F447-10C8-485E-8E1B-4A4877C2C2A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Info" sheetId="9" r:id="rId1"/>
    <sheet name="Net Price Offers" sheetId="7" r:id="rId2"/>
  </sheets>
  <definedNames>
    <definedName name="_xlnm._FilterDatabase" localSheetId="1" hidden="1">'Net Price Offers'!$A$2:$L$200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5" i="7" l="1"/>
  <c r="H184" i="7"/>
  <c r="H183" i="7"/>
  <c r="H182" i="7"/>
  <c r="H181" i="7"/>
  <c r="H180" i="7"/>
  <c r="H179" i="7"/>
  <c r="H178" i="7"/>
  <c r="H177" i="7"/>
  <c r="H176" i="7"/>
  <c r="H175" i="7"/>
  <c r="H174" i="7"/>
  <c r="H173" i="7"/>
  <c r="H172" i="7"/>
  <c r="H171" i="7"/>
  <c r="H170" i="7"/>
  <c r="H169" i="7"/>
  <c r="H168" i="7"/>
  <c r="H167" i="7"/>
  <c r="H166" i="7"/>
  <c r="H165" i="7"/>
  <c r="H164" i="7"/>
  <c r="H163" i="7"/>
  <c r="H162" i="7"/>
  <c r="H161" i="7"/>
  <c r="H160" i="7"/>
  <c r="H159" i="7"/>
  <c r="H158" i="7"/>
  <c r="H157" i="7"/>
  <c r="H156" i="7"/>
  <c r="H155" i="7"/>
  <c r="H154" i="7"/>
  <c r="H153" i="7"/>
  <c r="H152" i="7"/>
  <c r="H151" i="7"/>
  <c r="H150" i="7"/>
  <c r="H149" i="7"/>
  <c r="H148" i="7"/>
  <c r="H147" i="7"/>
  <c r="H146" i="7"/>
  <c r="H145" i="7"/>
  <c r="H144" i="7"/>
  <c r="H143" i="7"/>
  <c r="H142" i="7"/>
  <c r="H141" i="7"/>
  <c r="H140" i="7"/>
  <c r="H139" i="7"/>
  <c r="H138" i="7"/>
  <c r="H137" i="7"/>
  <c r="H136" i="7"/>
  <c r="H135" i="7"/>
  <c r="H134" i="7"/>
  <c r="H133" i="7"/>
  <c r="H132" i="7"/>
  <c r="H131" i="7"/>
  <c r="H130" i="7"/>
  <c r="H129" i="7"/>
  <c r="H128" i="7"/>
  <c r="H127" i="7"/>
  <c r="H126" i="7"/>
  <c r="H125" i="7"/>
  <c r="H124" i="7"/>
  <c r="H123" i="7"/>
  <c r="H122" i="7"/>
  <c r="H121" i="7"/>
  <c r="H120" i="7"/>
  <c r="H119" i="7"/>
  <c r="H118" i="7"/>
  <c r="H117" i="7"/>
  <c r="H116" i="7"/>
  <c r="H115" i="7"/>
  <c r="H114" i="7"/>
  <c r="H113" i="7"/>
  <c r="H112" i="7"/>
  <c r="H111" i="7"/>
  <c r="H110" i="7"/>
  <c r="H109" i="7"/>
  <c r="H108" i="7"/>
  <c r="H107" i="7"/>
  <c r="H106" i="7"/>
  <c r="H105" i="7"/>
  <c r="H104" i="7"/>
  <c r="H103" i="7"/>
  <c r="H102" i="7"/>
  <c r="H101" i="7"/>
  <c r="H100" i="7"/>
  <c r="H99" i="7"/>
  <c r="H98" i="7"/>
  <c r="H97" i="7"/>
  <c r="H96" i="7"/>
  <c r="H95" i="7"/>
  <c r="H94" i="7"/>
  <c r="H93" i="7"/>
  <c r="H92" i="7"/>
  <c r="H91" i="7"/>
  <c r="H90" i="7"/>
  <c r="H89" i="7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4" i="7"/>
  <c r="H3" i="7"/>
  <c r="F185" i="7"/>
  <c r="F184" i="7"/>
  <c r="F183" i="7"/>
  <c r="F182" i="7"/>
  <c r="F181" i="7"/>
  <c r="F180" i="7"/>
  <c r="F179" i="7"/>
  <c r="F178" i="7"/>
  <c r="F177" i="7"/>
  <c r="F176" i="7"/>
  <c r="F175" i="7"/>
  <c r="F174" i="7"/>
  <c r="F173" i="7"/>
  <c r="F172" i="7"/>
  <c r="F171" i="7"/>
  <c r="F170" i="7"/>
  <c r="F169" i="7"/>
  <c r="F168" i="7"/>
  <c r="F167" i="7"/>
  <c r="F166" i="7"/>
  <c r="F165" i="7"/>
  <c r="F164" i="7"/>
  <c r="F163" i="7"/>
  <c r="F162" i="7"/>
  <c r="F161" i="7"/>
  <c r="F160" i="7"/>
  <c r="F159" i="7"/>
  <c r="F158" i="7"/>
  <c r="F157" i="7"/>
  <c r="F156" i="7"/>
  <c r="F155" i="7"/>
  <c r="F154" i="7"/>
  <c r="F153" i="7"/>
  <c r="F152" i="7"/>
  <c r="F151" i="7"/>
  <c r="F150" i="7"/>
  <c r="F149" i="7"/>
  <c r="F148" i="7"/>
  <c r="F147" i="7"/>
  <c r="F146" i="7"/>
  <c r="F145" i="7"/>
  <c r="F144" i="7"/>
  <c r="F143" i="7"/>
  <c r="F142" i="7"/>
  <c r="F141" i="7"/>
  <c r="F140" i="7"/>
  <c r="F139" i="7"/>
  <c r="F138" i="7"/>
  <c r="F137" i="7"/>
  <c r="F136" i="7"/>
  <c r="F135" i="7"/>
  <c r="F134" i="7"/>
  <c r="F133" i="7"/>
  <c r="F132" i="7"/>
  <c r="F131" i="7"/>
  <c r="F130" i="7"/>
  <c r="F129" i="7"/>
  <c r="F128" i="7"/>
  <c r="F127" i="7"/>
  <c r="F126" i="7"/>
  <c r="F125" i="7"/>
  <c r="F124" i="7"/>
  <c r="F123" i="7"/>
  <c r="F122" i="7"/>
  <c r="F121" i="7"/>
  <c r="F120" i="7"/>
  <c r="F119" i="7"/>
  <c r="F118" i="7"/>
  <c r="F117" i="7"/>
  <c r="F116" i="7"/>
  <c r="F115" i="7"/>
  <c r="F114" i="7"/>
  <c r="F113" i="7"/>
  <c r="F112" i="7"/>
  <c r="F111" i="7"/>
  <c r="F110" i="7"/>
  <c r="F109" i="7"/>
  <c r="F108" i="7"/>
  <c r="F107" i="7"/>
  <c r="F106" i="7"/>
  <c r="F105" i="7"/>
  <c r="F104" i="7"/>
  <c r="F103" i="7"/>
  <c r="F102" i="7"/>
  <c r="F101" i="7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F4" i="7"/>
  <c r="F3" i="7"/>
</calcChain>
</file>

<file path=xl/sharedStrings.xml><?xml version="1.0" encoding="utf-8"?>
<sst xmlns="http://schemas.openxmlformats.org/spreadsheetml/2006/main" count="431" uniqueCount="243">
  <si>
    <t>Model</t>
  </si>
  <si>
    <t>List Price</t>
  </si>
  <si>
    <t xml:space="preserve">New offer Price </t>
  </si>
  <si>
    <t>1st Year Labour Warranty</t>
  </si>
  <si>
    <t>Total inc. 1st Labour</t>
  </si>
  <si>
    <t>2 Years Labour Warranty</t>
  </si>
  <si>
    <t xml:space="preserve"> Total inc. 2nd Labour</t>
  </si>
  <si>
    <t>Comments</t>
  </si>
  <si>
    <t>Other Notes</t>
  </si>
  <si>
    <t>Continuation of offer</t>
  </si>
  <si>
    <t>BA30S</t>
  </si>
  <si>
    <t>CAF410</t>
  </si>
  <si>
    <t>CAF900</t>
  </si>
  <si>
    <t>CAF1390</t>
  </si>
  <si>
    <t>CAR410</t>
  </si>
  <si>
    <t>CAR900</t>
  </si>
  <si>
    <t>CF7210</t>
  </si>
  <si>
    <t>CF7310</t>
  </si>
  <si>
    <t>CF7410</t>
  </si>
  <si>
    <t>CK7210</t>
  </si>
  <si>
    <t>CK7310</t>
  </si>
  <si>
    <t>CK7410</t>
  </si>
  <si>
    <t>EVO902</t>
  </si>
  <si>
    <t>EVO1202</t>
  </si>
  <si>
    <t>EVO1502</t>
  </si>
  <si>
    <t>EVO1802</t>
  </si>
  <si>
    <t>EVOK902</t>
  </si>
  <si>
    <t>EVOK1202</t>
  </si>
  <si>
    <t>EVOK1502</t>
  </si>
  <si>
    <t>FSC1000H BLACK</t>
  </si>
  <si>
    <t>FSC1200H BLACK</t>
  </si>
  <si>
    <t>FSC1000S BLACK</t>
  </si>
  <si>
    <t>FSC1200S BLACK</t>
  </si>
  <si>
    <t>FSC1000H</t>
  </si>
  <si>
    <t>FSC890S</t>
  </si>
  <si>
    <t>FSC1000S</t>
  </si>
  <si>
    <t>FSC1200S</t>
  </si>
  <si>
    <t>GC72</t>
  </si>
  <si>
    <t>GC73</t>
  </si>
  <si>
    <t>GC74</t>
  </si>
  <si>
    <t>GF72</t>
  </si>
  <si>
    <t>GF73</t>
  </si>
  <si>
    <t>GM200</t>
  </si>
  <si>
    <t>GM300</t>
  </si>
  <si>
    <t>GM400</t>
  </si>
  <si>
    <t>GM500</t>
  </si>
  <si>
    <t>GM600</t>
  </si>
  <si>
    <t>GM200SS</t>
  </si>
  <si>
    <t>GM300SS</t>
  </si>
  <si>
    <t>GM400SS</t>
  </si>
  <si>
    <t>GM500SS</t>
  </si>
  <si>
    <t>GM600SS</t>
  </si>
  <si>
    <t>GS91</t>
  </si>
  <si>
    <t>GSS20</t>
  </si>
  <si>
    <t>GS365ST</t>
  </si>
  <si>
    <t>GSS435</t>
  </si>
  <si>
    <t>GUC140</t>
  </si>
  <si>
    <t>GUC70</t>
  </si>
  <si>
    <t>GUF70</t>
  </si>
  <si>
    <t>GUF140</t>
  </si>
  <si>
    <t>GVC33-180</t>
  </si>
  <si>
    <t>GVC33-200</t>
  </si>
  <si>
    <t>LPD900C</t>
  </si>
  <si>
    <t>LPD1200C</t>
  </si>
  <si>
    <t>LPD1500C</t>
  </si>
  <si>
    <t>LPD1700C</t>
  </si>
  <si>
    <t>LPD900F</t>
  </si>
  <si>
    <t>LPD1200F</t>
  </si>
  <si>
    <t>LPD1500F</t>
  </si>
  <si>
    <t>LPD1700F</t>
  </si>
  <si>
    <t>MD1902X</t>
  </si>
  <si>
    <t>RF710</t>
  </si>
  <si>
    <t>RF1420</t>
  </si>
  <si>
    <t>RK710</t>
  </si>
  <si>
    <t>RK1420</t>
  </si>
  <si>
    <t>SC381</t>
  </si>
  <si>
    <t>SC381W</t>
  </si>
  <si>
    <t>TAVIRA II 100</t>
  </si>
  <si>
    <t>TAVIRA II 100F</t>
  </si>
  <si>
    <t>TAVIRA II 130</t>
  </si>
  <si>
    <t>TAVIRA II 130F</t>
  </si>
  <si>
    <t>TAVIRA II 150</t>
  </si>
  <si>
    <t>TAVIRA II 150F</t>
  </si>
  <si>
    <t>TAVIRA II 200</t>
  </si>
  <si>
    <t>TAVIRA II 200F</t>
  </si>
  <si>
    <t>TC26</t>
  </si>
  <si>
    <t>TC37</t>
  </si>
  <si>
    <t>TC57</t>
  </si>
  <si>
    <t>TC85</t>
  </si>
  <si>
    <t>UF200</t>
  </si>
  <si>
    <t>UF200S</t>
  </si>
  <si>
    <t>UF200G</t>
  </si>
  <si>
    <t>UF200SG</t>
  </si>
  <si>
    <t>UF200VS</t>
  </si>
  <si>
    <t>UF200VG</t>
  </si>
  <si>
    <t>UF200VSG</t>
  </si>
  <si>
    <t>UF400</t>
  </si>
  <si>
    <t>UF400S</t>
  </si>
  <si>
    <t>UF400V</t>
  </si>
  <si>
    <t>UF400VG</t>
  </si>
  <si>
    <t>UF550</t>
  </si>
  <si>
    <t>UF550S</t>
  </si>
  <si>
    <t>UF600</t>
  </si>
  <si>
    <t>UF600S</t>
  </si>
  <si>
    <t>UR200</t>
  </si>
  <si>
    <t>UR200S</t>
  </si>
  <si>
    <t>UR200G</t>
  </si>
  <si>
    <t>UR200SG</t>
  </si>
  <si>
    <t>UR400</t>
  </si>
  <si>
    <t>UR400S</t>
  </si>
  <si>
    <t>UR400G</t>
  </si>
  <si>
    <t>UR400SG</t>
  </si>
  <si>
    <t>UR600</t>
  </si>
  <si>
    <t>UR600S</t>
  </si>
  <si>
    <t>No Longer On Offer</t>
  </si>
  <si>
    <t>EVO602</t>
  </si>
  <si>
    <t>VK38-200</t>
  </si>
  <si>
    <t xml:space="preserve"> </t>
  </si>
  <si>
    <t>Special Offer Data</t>
  </si>
  <si>
    <t>How to use this document</t>
  </si>
  <si>
    <t>West Meadow Rise</t>
  </si>
  <si>
    <t>Castle Donington</t>
  </si>
  <si>
    <t>Derby</t>
  </si>
  <si>
    <t>DE74 2HL</t>
  </si>
  <si>
    <t>T: 01332 850090</t>
  </si>
  <si>
    <t>F: 01332 810685</t>
  </si>
  <si>
    <t>W: www.tefcold.co.uk</t>
  </si>
  <si>
    <t>E: sales@tefcold.co.uk</t>
  </si>
  <si>
    <t>Atom Maxi C2DB /IRL</t>
  </si>
  <si>
    <t>Atom Maxi C3DB /IRL</t>
  </si>
  <si>
    <t>Atom Maxi F2DB /IRL</t>
  </si>
  <si>
    <t>Atom Maxi F3DB /IRL</t>
  </si>
  <si>
    <t>CEV425 BLACK</t>
  </si>
  <si>
    <t>CEV425 BLACK/IRL L/H</t>
  </si>
  <si>
    <t>CEV425CP BLACK -UK</t>
  </si>
  <si>
    <t>DB201H /IRL</t>
  </si>
  <si>
    <t>DB201S /IRL</t>
  </si>
  <si>
    <t>DB301H-3 /IRL</t>
  </si>
  <si>
    <t>DB301S-3 /IRL</t>
  </si>
  <si>
    <t>EVO1202 HOT</t>
  </si>
  <si>
    <t>EVO1202 SS</t>
  </si>
  <si>
    <t>EVO1502 SS</t>
  </si>
  <si>
    <t>EVO1802 SS</t>
  </si>
  <si>
    <t>EVO602 SS</t>
  </si>
  <si>
    <t>EVO902 SS</t>
  </si>
  <si>
    <t>FS1380W-B</t>
  </si>
  <si>
    <t>FSC1200H UK</t>
  </si>
  <si>
    <t>Galaxy+ GP10 Black</t>
  </si>
  <si>
    <t>Galaxy+ GP10 White</t>
  </si>
  <si>
    <t>Galaxy+ GP10FGD Black</t>
  </si>
  <si>
    <t>Galaxy+ GP10FGD White</t>
  </si>
  <si>
    <t>Galaxy+ GP14 Black</t>
  </si>
  <si>
    <t>Galaxy+ GP14 SS</t>
  </si>
  <si>
    <t>Galaxy+ GP14FGD SS</t>
  </si>
  <si>
    <t>Galaxy+ GP14FGD White</t>
  </si>
  <si>
    <t>Galaxy+ GP20 Black</t>
  </si>
  <si>
    <t>Galaxy+ GP20 SS</t>
  </si>
  <si>
    <t>Galaxy+ GP20 White</t>
  </si>
  <si>
    <t>Galaxy+ GP20FGD Black</t>
  </si>
  <si>
    <t>Galaxy+ GP20FGD SS</t>
  </si>
  <si>
    <t>Galaxy+ GP20FGD White</t>
  </si>
  <si>
    <t>Galaxy+ GP26 Black</t>
  </si>
  <si>
    <t>Galaxy+ GP26 White</t>
  </si>
  <si>
    <t>Galaxy+ GP26FGD Black</t>
  </si>
  <si>
    <t>Galaxy+ GP26FGD White</t>
  </si>
  <si>
    <t>Galaxy+ GPF2D Black</t>
  </si>
  <si>
    <t>GS365</t>
  </si>
  <si>
    <t>GVC33-180 S/S</t>
  </si>
  <si>
    <t>LCT750C/Black</t>
  </si>
  <si>
    <t>LCT750F/Black</t>
  </si>
  <si>
    <t>LCT900C/Black</t>
  </si>
  <si>
    <t>LCT900F/Black</t>
  </si>
  <si>
    <t>NC2500G-UK</t>
  </si>
  <si>
    <t>NC5000G-UK</t>
  </si>
  <si>
    <t>NF2500G UK</t>
  </si>
  <si>
    <t>NF5000G UK</t>
  </si>
  <si>
    <t>NF7500G UK</t>
  </si>
  <si>
    <t>PC1250B /IRL</t>
  </si>
  <si>
    <t>PC1870B /IRL</t>
  </si>
  <si>
    <t>PC2500B /IRL</t>
  </si>
  <si>
    <t>SC381 L/H</t>
  </si>
  <si>
    <t>UF200V</t>
  </si>
  <si>
    <t>UF400VS</t>
  </si>
  <si>
    <t>UFFS371G /UK</t>
  </si>
  <si>
    <t>UFFS371SD UK</t>
  </si>
  <si>
    <t>UFSC371GCP Black / UK</t>
  </si>
  <si>
    <t>VK38-150</t>
  </si>
  <si>
    <t>Galaxy+ GP26FGD SS</t>
  </si>
  <si>
    <t>Galaxy+ GP26 SS</t>
  </si>
  <si>
    <t>Atom Maxi C3DS /IRL</t>
  </si>
  <si>
    <t>TEFCOLD UK LIMITED Special offers</t>
  </si>
  <si>
    <r>
      <t xml:space="preserve">This document is to allow distributors of equipment from TEFCOLD UK LIMITED to keep websites and other sales information up to date with our latest special offers. </t>
    </r>
    <r>
      <rPr>
        <sz val="11"/>
        <color indexed="10"/>
        <rFont val="Calibri"/>
        <family val="2"/>
      </rPr>
      <t>Please use the tab at the bottom to view the special offers</t>
    </r>
    <r>
      <rPr>
        <sz val="11"/>
        <color theme="1"/>
        <rFont val="Calibri"/>
        <family val="2"/>
        <scheme val="minor"/>
      </rPr>
      <t>. Web exclusive special offer orders need to be placed on our website at www.tefcold.co.uk. Dates that these offers run from is listed at the top of the offers page</t>
    </r>
  </si>
  <si>
    <t>If you have any question or queries or require other data or images please contact Justin in Sales on 01332 850090 or jda@tefcold.com</t>
  </si>
  <si>
    <t>TEFCOLD UK LIMITED</t>
  </si>
  <si>
    <t>New Offer</t>
  </si>
  <si>
    <t>CAF1250</t>
  </si>
  <si>
    <t>FS890H</t>
  </si>
  <si>
    <t>PT1200</t>
  </si>
  <si>
    <t>PT1300</t>
  </si>
  <si>
    <t>UFG1450GCP</t>
  </si>
  <si>
    <t>UFSC371G Black / IRL</t>
  </si>
  <si>
    <t>BA21S / IRL</t>
  </si>
  <si>
    <t>BA31H / IRL</t>
  </si>
  <si>
    <t>EVOK1802</t>
  </si>
  <si>
    <t>Galaxy+ GP10FGD SS</t>
  </si>
  <si>
    <t>LGC5000/ UK</t>
  </si>
  <si>
    <t>LGC7500/ UK</t>
  </si>
  <si>
    <t>LGF2500/ UK</t>
  </si>
  <si>
    <t>PT1310</t>
  </si>
  <si>
    <t>Price is only valid while stocks last</t>
  </si>
  <si>
    <t>Item Code</t>
  </si>
  <si>
    <t>LGC2500/ UK</t>
  </si>
  <si>
    <t>New offer price</t>
  </si>
  <si>
    <t>CK7240 /IRL</t>
  </si>
  <si>
    <t>CKC4 / IRL</t>
  </si>
  <si>
    <t>CKC6 / IRL</t>
  </si>
  <si>
    <t>UF400VG BLACK/ UK</t>
  </si>
  <si>
    <t>UR400G BLACK R/H /IRL</t>
  </si>
  <si>
    <t>49849</t>
  </si>
  <si>
    <t>47986</t>
  </si>
  <si>
    <t>49817</t>
  </si>
  <si>
    <t>49819</t>
  </si>
  <si>
    <t>49823</t>
  </si>
  <si>
    <t>49842</t>
  </si>
  <si>
    <t>49844</t>
  </si>
  <si>
    <t>49847</t>
  </si>
  <si>
    <t xml:space="preserve">DB126H  </t>
  </si>
  <si>
    <t>Atom Maxi F2DS</t>
  </si>
  <si>
    <t>Atom Maxi F3DS</t>
  </si>
  <si>
    <t>Atom Maxi C3DS</t>
  </si>
  <si>
    <t>Atom Maxi F1DB</t>
  </si>
  <si>
    <t>Atom Maxi F1DS</t>
  </si>
  <si>
    <t>Atom Maxi C1DB</t>
  </si>
  <si>
    <t>Atom Maxi C1DS</t>
  </si>
  <si>
    <t>NC7500G</t>
  </si>
  <si>
    <t>1st October to 30th November 2024</t>
  </si>
  <si>
    <t>Price Excludes Topping Shelf (Add  VK38-150 below)</t>
  </si>
  <si>
    <t>Price Excludes Topping Shelf (Add VK38-200 below)</t>
  </si>
  <si>
    <t>Price Excludes Topping Shelf (Add VK38-200 above)</t>
  </si>
  <si>
    <t xml:space="preserve">CK7360 </t>
  </si>
  <si>
    <t xml:space="preserve">CK7220 </t>
  </si>
  <si>
    <t>CK7340</t>
  </si>
  <si>
    <t xml:space="preserve">CKC8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</si>
</sst>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10"/>
      <name val="Calibri"/>
      <family val="2"/>
    </font>
    <font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theme="4" tint="0.39997558519241921"/>
      </left>
      <right/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164" fontId="1" fillId="0" borderId="0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164" fontId="1" fillId="0" borderId="0" xfId="1" applyNumberFormat="1" applyFont="1" applyFill="1" applyAlignment="1">
      <alignment horizontal="center" vertical="center"/>
    </xf>
    <xf numFmtId="1" fontId="6" fillId="0" borderId="0" xfId="1" applyNumberFormat="1" applyFont="1" applyFill="1" applyAlignment="1">
      <alignment horizontal="center" vertical="center"/>
    </xf>
    <xf numFmtId="1" fontId="6" fillId="0" borderId="0" xfId="1" applyNumberFormat="1" applyFont="1" applyFill="1" applyBorder="1" applyAlignment="1">
      <alignment horizontal="center" vertical="center"/>
    </xf>
    <xf numFmtId="0" fontId="7" fillId="0" borderId="0" xfId="0" applyFont="1"/>
    <xf numFmtId="0" fontId="1" fillId="0" borderId="0" xfId="0" applyFont="1"/>
    <xf numFmtId="2" fontId="0" fillId="0" borderId="0" xfId="0" applyNumberFormat="1" applyAlignment="1">
      <alignment vertical="top" wrapText="1"/>
    </xf>
    <xf numFmtId="1" fontId="0" fillId="0" borderId="0" xfId="0" applyNumberFormat="1"/>
    <xf numFmtId="0" fontId="9" fillId="0" borderId="1" xfId="0" applyFont="1" applyBorder="1"/>
    <xf numFmtId="0" fontId="5" fillId="0" borderId="0" xfId="0" applyFont="1"/>
    <xf numFmtId="0" fontId="6" fillId="0" borderId="1" xfId="0" applyFont="1" applyBorder="1"/>
    <xf numFmtId="2" fontId="0" fillId="0" borderId="0" xfId="0" applyNumberFormat="1" applyAlignment="1">
      <alignment horizontal="left"/>
    </xf>
    <xf numFmtId="0" fontId="1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/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/>
    </xf>
    <xf numFmtId="0" fontId="0" fillId="0" borderId="0" xfId="0" applyAlignment="1">
      <alignment horizontal="left" vertical="top" wrapText="1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101600</xdr:rowOff>
    </xdr:from>
    <xdr:to>
      <xdr:col>0</xdr:col>
      <xdr:colOff>1641929</xdr:colOff>
      <xdr:row>0</xdr:row>
      <xdr:rowOff>426357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529E719-4A77-A146-86D6-F8169C0C15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1600"/>
          <a:ext cx="1641929" cy="324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26A9B-CA38-F54E-8AE1-91389DF06696}">
  <sheetPr codeName="Sheet1"/>
  <dimension ref="A1:A21"/>
  <sheetViews>
    <sheetView zoomScale="140" zoomScaleNormal="140" workbookViewId="0">
      <selection activeCell="D8" sqref="D8"/>
    </sheetView>
  </sheetViews>
  <sheetFormatPr defaultColWidth="8.85546875" defaultRowHeight="15" x14ac:dyDescent="0.25"/>
  <cols>
    <col min="1" max="1" width="80.28515625" customWidth="1"/>
  </cols>
  <sheetData>
    <row r="1" spans="1:1" ht="48.95" customHeight="1" x14ac:dyDescent="0.25">
      <c r="A1" t="s">
        <v>117</v>
      </c>
    </row>
    <row r="2" spans="1:1" ht="18.75" x14ac:dyDescent="0.3">
      <c r="A2" s="13" t="s">
        <v>118</v>
      </c>
    </row>
    <row r="3" spans="1:1" x14ac:dyDescent="0.25">
      <c r="A3" s="14" t="s">
        <v>119</v>
      </c>
    </row>
    <row r="4" spans="1:1" ht="15" customHeight="1" x14ac:dyDescent="0.25">
      <c r="A4" s="38" t="s">
        <v>191</v>
      </c>
    </row>
    <row r="5" spans="1:1" x14ac:dyDescent="0.25">
      <c r="A5" s="38"/>
    </row>
    <row r="6" spans="1:1" x14ac:dyDescent="0.25">
      <c r="A6" s="38"/>
    </row>
    <row r="7" spans="1:1" x14ac:dyDescent="0.25">
      <c r="A7" s="38"/>
    </row>
    <row r="8" spans="1:1" x14ac:dyDescent="0.25">
      <c r="A8" s="38"/>
    </row>
    <row r="9" spans="1:1" x14ac:dyDescent="0.25">
      <c r="A9" s="38"/>
    </row>
    <row r="11" spans="1:1" ht="30" x14ac:dyDescent="0.25">
      <c r="A11" s="15" t="s">
        <v>192</v>
      </c>
    </row>
    <row r="13" spans="1:1" x14ac:dyDescent="0.25">
      <c r="A13" s="14" t="s">
        <v>193</v>
      </c>
    </row>
    <row r="14" spans="1:1" x14ac:dyDescent="0.25">
      <c r="A14" t="s">
        <v>120</v>
      </c>
    </row>
    <row r="15" spans="1:1" x14ac:dyDescent="0.25">
      <c r="A15" t="s">
        <v>121</v>
      </c>
    </row>
    <row r="16" spans="1:1" x14ac:dyDescent="0.25">
      <c r="A16" t="s">
        <v>122</v>
      </c>
    </row>
    <row r="17" spans="1:1" x14ac:dyDescent="0.25">
      <c r="A17" t="s">
        <v>123</v>
      </c>
    </row>
    <row r="18" spans="1:1" x14ac:dyDescent="0.25">
      <c r="A18" t="s">
        <v>124</v>
      </c>
    </row>
    <row r="19" spans="1:1" x14ac:dyDescent="0.25">
      <c r="A19" t="s">
        <v>125</v>
      </c>
    </row>
    <row r="20" spans="1:1" x14ac:dyDescent="0.25">
      <c r="A20" t="s">
        <v>126</v>
      </c>
    </row>
    <row r="21" spans="1:1" x14ac:dyDescent="0.25">
      <c r="A21" t="s">
        <v>127</v>
      </c>
    </row>
  </sheetData>
  <mergeCells count="1">
    <mergeCell ref="A4:A9"/>
  </mergeCells>
  <pageMargins left="0.7" right="0.7" top="0.75" bottom="0.75" header="0.3" footer="0.3"/>
  <pageSetup paperSize="9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N210"/>
  <sheetViews>
    <sheetView tabSelected="1" zoomScale="130" zoomScaleNormal="130" zoomScalePageLayoutView="130" workbookViewId="0">
      <pane xSplit="1" ySplit="2" topLeftCell="B3" activePane="bottomRight" state="frozen"/>
      <selection pane="topRight" activeCell="C1" sqref="C1"/>
      <selection pane="bottomLeft" activeCell="A4" sqref="A4"/>
      <selection pane="bottomRight" activeCell="A7" sqref="A7"/>
    </sheetView>
  </sheetViews>
  <sheetFormatPr defaultColWidth="8.85546875" defaultRowHeight="15" x14ac:dyDescent="0.25"/>
  <cols>
    <col min="1" max="1" width="32.140625" bestFit="1" customWidth="1"/>
    <col min="2" max="2" width="9.85546875" customWidth="1"/>
    <col min="3" max="4" width="13" customWidth="1"/>
    <col min="5" max="5" width="8.28515625" customWidth="1"/>
    <col min="6" max="6" width="10.140625" bestFit="1" customWidth="1"/>
    <col min="7" max="7" width="10.140625" customWidth="1"/>
    <col min="8" max="8" width="10.7109375" bestFit="1" customWidth="1"/>
    <col min="9" max="9" width="21.42578125" bestFit="1" customWidth="1"/>
    <col min="10" max="10" width="37.85546875" style="23" customWidth="1"/>
  </cols>
  <sheetData>
    <row r="1" spans="1:14" x14ac:dyDescent="0.25">
      <c r="A1" s="14" t="s">
        <v>190</v>
      </c>
      <c r="B1" s="14"/>
      <c r="C1" s="6" t="s">
        <v>235</v>
      </c>
      <c r="D1" s="10"/>
      <c r="E1" s="1"/>
      <c r="F1" s="1"/>
      <c r="G1" s="1"/>
      <c r="H1" s="1"/>
      <c r="I1" s="1"/>
      <c r="J1" s="20"/>
    </row>
    <row r="2" spans="1:14" ht="44.25" customHeight="1" x14ac:dyDescent="0.25">
      <c r="A2" s="2" t="s">
        <v>0</v>
      </c>
      <c r="B2" s="2" t="s">
        <v>210</v>
      </c>
      <c r="C2" s="3" t="s">
        <v>1</v>
      </c>
      <c r="D2" s="5" t="s">
        <v>2</v>
      </c>
      <c r="E2" s="3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21" t="s">
        <v>8</v>
      </c>
    </row>
    <row r="3" spans="1:14" x14ac:dyDescent="0.25">
      <c r="A3" s="33" t="s">
        <v>213</v>
      </c>
      <c r="B3" s="34">
        <v>51495</v>
      </c>
      <c r="C3" s="35">
        <v>2654</v>
      </c>
      <c r="D3" s="36">
        <v>1204</v>
      </c>
      <c r="E3" s="34">
        <v>130</v>
      </c>
      <c r="F3" s="37">
        <f>+D3+E3</f>
        <v>1334</v>
      </c>
      <c r="G3" s="34">
        <v>240</v>
      </c>
      <c r="H3" s="37">
        <f>+G3+D3</f>
        <v>1444</v>
      </c>
      <c r="I3" s="37" t="s">
        <v>194</v>
      </c>
      <c r="J3" s="22"/>
      <c r="K3" s="16"/>
      <c r="N3" s="16"/>
    </row>
    <row r="4" spans="1:14" x14ac:dyDescent="0.25">
      <c r="A4" s="33" t="s">
        <v>239</v>
      </c>
      <c r="B4" s="34">
        <v>51496</v>
      </c>
      <c r="C4" s="35">
        <v>3395</v>
      </c>
      <c r="D4" s="36">
        <v>1480</v>
      </c>
      <c r="E4" s="34">
        <v>165</v>
      </c>
      <c r="F4" s="37">
        <f t="shared" ref="F4:F67" si="0">+D4+E4</f>
        <v>1645</v>
      </c>
      <c r="G4" s="34">
        <v>300</v>
      </c>
      <c r="H4" s="37">
        <f t="shared" ref="H4:H67" si="1">+G4+D4</f>
        <v>1780</v>
      </c>
      <c r="I4" s="37" t="s">
        <v>194</v>
      </c>
      <c r="J4" s="22"/>
      <c r="K4" s="16"/>
      <c r="N4" s="16"/>
    </row>
    <row r="5" spans="1:14" x14ac:dyDescent="0.25">
      <c r="A5" s="33" t="s">
        <v>240</v>
      </c>
      <c r="B5" s="34">
        <v>51591</v>
      </c>
      <c r="C5" s="35">
        <v>2319</v>
      </c>
      <c r="D5" s="36">
        <v>1052</v>
      </c>
      <c r="E5" s="34">
        <v>115</v>
      </c>
      <c r="F5" s="37">
        <f t="shared" si="0"/>
        <v>1167</v>
      </c>
      <c r="G5" s="34">
        <v>210</v>
      </c>
      <c r="H5" s="37">
        <f t="shared" si="1"/>
        <v>1262</v>
      </c>
      <c r="I5" s="37" t="s">
        <v>194</v>
      </c>
      <c r="J5" s="22"/>
      <c r="K5" s="16"/>
      <c r="N5" s="16"/>
    </row>
    <row r="6" spans="1:14" x14ac:dyDescent="0.25">
      <c r="A6" s="33" t="s">
        <v>241</v>
      </c>
      <c r="B6" s="34">
        <v>51592</v>
      </c>
      <c r="C6" s="35">
        <v>3060</v>
      </c>
      <c r="D6" s="36">
        <v>1329</v>
      </c>
      <c r="E6" s="34">
        <v>150</v>
      </c>
      <c r="F6" s="37">
        <f t="shared" si="0"/>
        <v>1479</v>
      </c>
      <c r="G6" s="34">
        <v>275</v>
      </c>
      <c r="H6" s="37">
        <f t="shared" si="1"/>
        <v>1604</v>
      </c>
      <c r="I6" s="37" t="s">
        <v>194</v>
      </c>
      <c r="J6" s="22"/>
      <c r="K6" s="16"/>
      <c r="N6" s="16"/>
    </row>
    <row r="7" spans="1:14" x14ac:dyDescent="0.25">
      <c r="A7" s="33" t="s">
        <v>242</v>
      </c>
      <c r="B7" s="34">
        <v>53195</v>
      </c>
      <c r="C7" s="35">
        <v>1655</v>
      </c>
      <c r="D7" s="36">
        <v>1240</v>
      </c>
      <c r="E7" s="34">
        <v>80</v>
      </c>
      <c r="F7" s="37">
        <f t="shared" si="0"/>
        <v>1320</v>
      </c>
      <c r="G7" s="34">
        <v>145</v>
      </c>
      <c r="H7" s="37">
        <f t="shared" si="1"/>
        <v>1385</v>
      </c>
      <c r="I7" s="37" t="s">
        <v>194</v>
      </c>
      <c r="J7" s="22"/>
      <c r="K7" s="16"/>
      <c r="N7" s="16"/>
    </row>
    <row r="8" spans="1:14" x14ac:dyDescent="0.25">
      <c r="A8" s="33" t="s">
        <v>214</v>
      </c>
      <c r="B8" s="34">
        <v>53922</v>
      </c>
      <c r="C8" s="35">
        <v>1179</v>
      </c>
      <c r="D8" s="36">
        <v>925</v>
      </c>
      <c r="E8" s="34">
        <v>55</v>
      </c>
      <c r="F8" s="37">
        <f t="shared" si="0"/>
        <v>980</v>
      </c>
      <c r="G8" s="34">
        <v>105</v>
      </c>
      <c r="H8" s="37">
        <f t="shared" si="1"/>
        <v>1030</v>
      </c>
      <c r="I8" s="37" t="s">
        <v>194</v>
      </c>
      <c r="J8" s="22"/>
      <c r="K8" s="16"/>
      <c r="N8" s="16"/>
    </row>
    <row r="9" spans="1:14" x14ac:dyDescent="0.25">
      <c r="A9" s="33" t="s">
        <v>215</v>
      </c>
      <c r="B9" s="34">
        <v>53923</v>
      </c>
      <c r="C9" s="35">
        <v>1401</v>
      </c>
      <c r="D9" s="36">
        <v>1075</v>
      </c>
      <c r="E9" s="34">
        <v>70</v>
      </c>
      <c r="F9" s="37">
        <f t="shared" si="0"/>
        <v>1145</v>
      </c>
      <c r="G9" s="34">
        <v>125</v>
      </c>
      <c r="H9" s="37">
        <f t="shared" si="1"/>
        <v>1200</v>
      </c>
      <c r="I9" s="37" t="s">
        <v>194</v>
      </c>
      <c r="J9" s="22"/>
      <c r="K9" s="16"/>
      <c r="N9" s="16"/>
    </row>
    <row r="10" spans="1:14" x14ac:dyDescent="0.25">
      <c r="A10" s="33" t="s">
        <v>216</v>
      </c>
      <c r="B10" s="34">
        <v>54106</v>
      </c>
      <c r="C10" s="35">
        <v>1366</v>
      </c>
      <c r="D10" s="36">
        <v>980</v>
      </c>
      <c r="E10" s="34">
        <v>68</v>
      </c>
      <c r="F10" s="37">
        <f t="shared" si="0"/>
        <v>1048</v>
      </c>
      <c r="G10" s="34">
        <v>120</v>
      </c>
      <c r="H10" s="37">
        <f t="shared" si="1"/>
        <v>1100</v>
      </c>
      <c r="I10" s="37" t="s">
        <v>194</v>
      </c>
      <c r="J10" s="22"/>
      <c r="K10" s="16"/>
      <c r="N10" s="16"/>
    </row>
    <row r="11" spans="1:14" x14ac:dyDescent="0.25">
      <c r="A11" s="33" t="s">
        <v>217</v>
      </c>
      <c r="B11" s="34">
        <v>54108</v>
      </c>
      <c r="C11" s="35">
        <v>882</v>
      </c>
      <c r="D11" s="36">
        <v>575</v>
      </c>
      <c r="E11" s="34">
        <v>44</v>
      </c>
      <c r="F11" s="37">
        <f t="shared" si="0"/>
        <v>619</v>
      </c>
      <c r="G11" s="34">
        <v>79</v>
      </c>
      <c r="H11" s="37">
        <f t="shared" si="1"/>
        <v>654</v>
      </c>
      <c r="I11" s="37" t="s">
        <v>194</v>
      </c>
      <c r="J11" s="22"/>
      <c r="K11" s="16"/>
      <c r="N11" s="16"/>
    </row>
    <row r="12" spans="1:14" x14ac:dyDescent="0.25">
      <c r="A12" s="24" t="s">
        <v>195</v>
      </c>
      <c r="B12" s="25">
        <v>20298</v>
      </c>
      <c r="C12" s="7">
        <v>3457</v>
      </c>
      <c r="D12" s="26">
        <v>1550</v>
      </c>
      <c r="E12" s="25">
        <v>110</v>
      </c>
      <c r="F12" s="27">
        <f t="shared" si="0"/>
        <v>1660</v>
      </c>
      <c r="G12" s="25">
        <v>200</v>
      </c>
      <c r="H12" s="27">
        <f t="shared" si="1"/>
        <v>1750</v>
      </c>
      <c r="I12" s="27" t="s">
        <v>9</v>
      </c>
      <c r="J12" s="22"/>
      <c r="K12" s="16"/>
      <c r="N12" s="16"/>
    </row>
    <row r="13" spans="1:14" x14ac:dyDescent="0.25">
      <c r="A13" s="29" t="s">
        <v>196</v>
      </c>
      <c r="B13" s="30">
        <v>22521</v>
      </c>
      <c r="C13" s="31">
        <v>1928</v>
      </c>
      <c r="D13" s="32">
        <v>750</v>
      </c>
      <c r="E13" s="30">
        <v>60</v>
      </c>
      <c r="F13" s="28">
        <f t="shared" si="0"/>
        <v>810</v>
      </c>
      <c r="G13" s="30">
        <v>110</v>
      </c>
      <c r="H13" s="28">
        <f t="shared" si="1"/>
        <v>860</v>
      </c>
      <c r="I13" s="28" t="s">
        <v>9</v>
      </c>
      <c r="J13" s="22" t="s">
        <v>209</v>
      </c>
      <c r="K13" s="16"/>
      <c r="N13" s="16"/>
    </row>
    <row r="14" spans="1:14" x14ac:dyDescent="0.25">
      <c r="A14" s="33" t="s">
        <v>197</v>
      </c>
      <c r="B14" s="34">
        <v>20069</v>
      </c>
      <c r="C14" s="35">
        <v>2864</v>
      </c>
      <c r="D14" s="36">
        <v>999</v>
      </c>
      <c r="E14" s="34">
        <v>90</v>
      </c>
      <c r="F14" s="37">
        <f t="shared" si="0"/>
        <v>1089</v>
      </c>
      <c r="G14" s="34">
        <v>170</v>
      </c>
      <c r="H14" s="37">
        <f t="shared" si="1"/>
        <v>1169</v>
      </c>
      <c r="I14" s="37" t="s">
        <v>212</v>
      </c>
      <c r="J14" s="22" t="s">
        <v>236</v>
      </c>
      <c r="K14" s="16"/>
      <c r="N14" s="16"/>
    </row>
    <row r="15" spans="1:14" x14ac:dyDescent="0.25">
      <c r="A15" s="29" t="s">
        <v>186</v>
      </c>
      <c r="B15" s="30">
        <v>22496</v>
      </c>
      <c r="C15" s="31">
        <v>842.00000000000011</v>
      </c>
      <c r="D15" s="32">
        <v>355</v>
      </c>
      <c r="E15" s="30">
        <v>31</v>
      </c>
      <c r="F15" s="28">
        <f t="shared" si="0"/>
        <v>386</v>
      </c>
      <c r="G15" s="30">
        <v>62</v>
      </c>
      <c r="H15" s="28">
        <f t="shared" si="1"/>
        <v>417</v>
      </c>
      <c r="I15" s="28" t="s">
        <v>9</v>
      </c>
      <c r="J15" s="22"/>
      <c r="K15" s="16"/>
      <c r="N15" s="16"/>
    </row>
    <row r="16" spans="1:14" x14ac:dyDescent="0.25">
      <c r="A16" s="33" t="s">
        <v>198</v>
      </c>
      <c r="B16" s="34">
        <v>20071</v>
      </c>
      <c r="C16" s="35">
        <v>3192</v>
      </c>
      <c r="D16" s="36">
        <v>1150</v>
      </c>
      <c r="E16" s="34">
        <v>100</v>
      </c>
      <c r="F16" s="37">
        <f t="shared" si="0"/>
        <v>1250</v>
      </c>
      <c r="G16" s="34">
        <v>190</v>
      </c>
      <c r="H16" s="37">
        <f t="shared" si="1"/>
        <v>1340</v>
      </c>
      <c r="I16" s="37" t="s">
        <v>212</v>
      </c>
      <c r="J16" s="22" t="s">
        <v>237</v>
      </c>
      <c r="K16" s="16"/>
      <c r="N16" s="16"/>
    </row>
    <row r="17" spans="1:14" x14ac:dyDescent="0.25">
      <c r="A17" s="29" t="s">
        <v>116</v>
      </c>
      <c r="B17" s="30">
        <v>22498</v>
      </c>
      <c r="C17" s="31">
        <v>917.99999999999989</v>
      </c>
      <c r="D17" s="32">
        <v>387</v>
      </c>
      <c r="E17" s="30">
        <v>34</v>
      </c>
      <c r="F17" s="28">
        <f t="shared" si="0"/>
        <v>421</v>
      </c>
      <c r="G17" s="30">
        <v>68</v>
      </c>
      <c r="H17" s="28">
        <f t="shared" si="1"/>
        <v>455</v>
      </c>
      <c r="I17" s="28" t="s">
        <v>9</v>
      </c>
      <c r="J17" s="22"/>
      <c r="K17" s="16"/>
      <c r="N17" s="16"/>
    </row>
    <row r="18" spans="1:14" x14ac:dyDescent="0.25">
      <c r="A18" s="24" t="s">
        <v>199</v>
      </c>
      <c r="B18" s="25">
        <v>20101</v>
      </c>
      <c r="C18" s="7">
        <v>1800</v>
      </c>
      <c r="D18" s="26">
        <v>890</v>
      </c>
      <c r="E18" s="25">
        <v>60</v>
      </c>
      <c r="F18" s="27">
        <f t="shared" si="0"/>
        <v>950</v>
      </c>
      <c r="G18" s="25">
        <v>110</v>
      </c>
      <c r="H18" s="27">
        <f t="shared" si="1"/>
        <v>1000</v>
      </c>
      <c r="I18" s="27" t="s">
        <v>9</v>
      </c>
      <c r="J18" s="22"/>
      <c r="K18" s="16"/>
      <c r="N18" s="16"/>
    </row>
    <row r="19" spans="1:14" x14ac:dyDescent="0.25">
      <c r="A19" s="29" t="s">
        <v>200</v>
      </c>
      <c r="B19" s="30">
        <v>45481</v>
      </c>
      <c r="C19" s="31">
        <v>1451</v>
      </c>
      <c r="D19" s="32">
        <v>750</v>
      </c>
      <c r="E19" s="30">
        <v>50</v>
      </c>
      <c r="F19" s="28">
        <f t="shared" si="0"/>
        <v>800</v>
      </c>
      <c r="G19" s="30">
        <v>80</v>
      </c>
      <c r="H19" s="28">
        <f t="shared" si="1"/>
        <v>830</v>
      </c>
      <c r="I19" s="28" t="s">
        <v>9</v>
      </c>
      <c r="J19" s="22"/>
      <c r="K19" s="16"/>
      <c r="N19" s="16"/>
    </row>
    <row r="20" spans="1:14" x14ac:dyDescent="0.25">
      <c r="A20" s="24" t="s">
        <v>128</v>
      </c>
      <c r="B20" s="25">
        <v>49728</v>
      </c>
      <c r="C20" s="7">
        <v>2827</v>
      </c>
      <c r="D20" s="26">
        <v>1250</v>
      </c>
      <c r="E20" s="25">
        <v>90</v>
      </c>
      <c r="F20" s="27">
        <f t="shared" si="0"/>
        <v>1340</v>
      </c>
      <c r="G20" s="25">
        <v>180</v>
      </c>
      <c r="H20" s="27">
        <f t="shared" si="1"/>
        <v>1430</v>
      </c>
      <c r="I20" s="27" t="s">
        <v>9</v>
      </c>
      <c r="J20" s="22"/>
      <c r="K20" s="16"/>
      <c r="N20" s="16"/>
    </row>
    <row r="21" spans="1:14" x14ac:dyDescent="0.25">
      <c r="A21" s="29" t="s">
        <v>129</v>
      </c>
      <c r="B21" s="30">
        <v>49729</v>
      </c>
      <c r="C21" s="31">
        <v>4302</v>
      </c>
      <c r="D21" s="32">
        <v>1850</v>
      </c>
      <c r="E21" s="30">
        <v>140</v>
      </c>
      <c r="F21" s="28">
        <f t="shared" si="0"/>
        <v>1990</v>
      </c>
      <c r="G21" s="30">
        <v>280</v>
      </c>
      <c r="H21" s="28">
        <f t="shared" si="1"/>
        <v>2130</v>
      </c>
      <c r="I21" s="28" t="s">
        <v>9</v>
      </c>
      <c r="J21" s="22"/>
      <c r="K21" s="16"/>
      <c r="N21" s="16"/>
    </row>
    <row r="22" spans="1:14" x14ac:dyDescent="0.25">
      <c r="A22" s="24" t="s">
        <v>130</v>
      </c>
      <c r="B22" s="25">
        <v>49726</v>
      </c>
      <c r="C22" s="7">
        <v>3665</v>
      </c>
      <c r="D22" s="26">
        <v>1650</v>
      </c>
      <c r="E22" s="25">
        <v>120</v>
      </c>
      <c r="F22" s="27">
        <f t="shared" si="0"/>
        <v>1770</v>
      </c>
      <c r="G22" s="25">
        <v>240</v>
      </c>
      <c r="H22" s="27">
        <f t="shared" si="1"/>
        <v>1890</v>
      </c>
      <c r="I22" s="27" t="s">
        <v>9</v>
      </c>
      <c r="J22" s="22"/>
      <c r="K22" s="16"/>
      <c r="N22" s="16"/>
    </row>
    <row r="23" spans="1:14" x14ac:dyDescent="0.25">
      <c r="A23" s="29" t="s">
        <v>131</v>
      </c>
      <c r="B23" s="30">
        <v>49727</v>
      </c>
      <c r="C23" s="31">
        <v>4998</v>
      </c>
      <c r="D23" s="32">
        <v>2230</v>
      </c>
      <c r="E23" s="30">
        <v>160</v>
      </c>
      <c r="F23" s="28">
        <f t="shared" si="0"/>
        <v>2390</v>
      </c>
      <c r="G23" s="30">
        <v>320</v>
      </c>
      <c r="H23" s="28">
        <f t="shared" si="1"/>
        <v>2550</v>
      </c>
      <c r="I23" s="28" t="s">
        <v>9</v>
      </c>
      <c r="J23" s="22"/>
      <c r="K23" s="16"/>
      <c r="N23" s="16"/>
    </row>
    <row r="24" spans="1:14" x14ac:dyDescent="0.25">
      <c r="A24" s="24" t="s">
        <v>10</v>
      </c>
      <c r="B24" s="25">
        <v>19993</v>
      </c>
      <c r="C24" s="7">
        <v>1517.9999999999998</v>
      </c>
      <c r="D24" s="26">
        <v>650</v>
      </c>
      <c r="E24" s="25">
        <v>32</v>
      </c>
      <c r="F24" s="27">
        <f t="shared" si="0"/>
        <v>682</v>
      </c>
      <c r="G24" s="25">
        <v>64</v>
      </c>
      <c r="H24" s="27">
        <f t="shared" si="1"/>
        <v>714</v>
      </c>
      <c r="I24" s="27" t="s">
        <v>9</v>
      </c>
      <c r="J24" s="22"/>
      <c r="K24" s="16"/>
      <c r="N24" s="16"/>
    </row>
    <row r="25" spans="1:14" x14ac:dyDescent="0.25">
      <c r="A25" s="29" t="s">
        <v>13</v>
      </c>
      <c r="B25" s="30">
        <v>20299</v>
      </c>
      <c r="C25" s="31">
        <v>4419</v>
      </c>
      <c r="D25" s="32">
        <v>1350</v>
      </c>
      <c r="E25" s="30">
        <v>67</v>
      </c>
      <c r="F25" s="28">
        <f t="shared" si="0"/>
        <v>1417</v>
      </c>
      <c r="G25" s="30">
        <v>134</v>
      </c>
      <c r="H25" s="28">
        <f t="shared" si="1"/>
        <v>1484</v>
      </c>
      <c r="I25" s="28" t="s">
        <v>9</v>
      </c>
      <c r="J25" s="22"/>
      <c r="K25" s="16"/>
      <c r="N25" s="16"/>
    </row>
    <row r="26" spans="1:14" x14ac:dyDescent="0.25">
      <c r="A26" s="24" t="s">
        <v>11</v>
      </c>
      <c r="B26" s="25">
        <v>20300</v>
      </c>
      <c r="C26" s="7">
        <v>2001</v>
      </c>
      <c r="D26" s="26">
        <v>850</v>
      </c>
      <c r="E26" s="25">
        <v>33</v>
      </c>
      <c r="F26" s="27">
        <f t="shared" si="0"/>
        <v>883</v>
      </c>
      <c r="G26" s="25">
        <v>66</v>
      </c>
      <c r="H26" s="27">
        <f t="shared" si="1"/>
        <v>916</v>
      </c>
      <c r="I26" s="27" t="s">
        <v>9</v>
      </c>
      <c r="J26" s="22"/>
      <c r="K26" s="16"/>
      <c r="N26" s="16"/>
    </row>
    <row r="27" spans="1:14" x14ac:dyDescent="0.25">
      <c r="A27" s="29" t="s">
        <v>12</v>
      </c>
      <c r="B27" s="30">
        <v>20302</v>
      </c>
      <c r="C27" s="31">
        <v>3222</v>
      </c>
      <c r="D27" s="32">
        <v>1150</v>
      </c>
      <c r="E27" s="30">
        <v>50</v>
      </c>
      <c r="F27" s="28">
        <f t="shared" si="0"/>
        <v>1200</v>
      </c>
      <c r="G27" s="30">
        <v>100</v>
      </c>
      <c r="H27" s="28">
        <f t="shared" si="1"/>
        <v>1250</v>
      </c>
      <c r="I27" s="28" t="s">
        <v>9</v>
      </c>
      <c r="J27" s="22"/>
      <c r="K27" s="16"/>
      <c r="N27" s="16"/>
    </row>
    <row r="28" spans="1:14" x14ac:dyDescent="0.25">
      <c r="A28" s="24" t="s">
        <v>14</v>
      </c>
      <c r="B28" s="25">
        <v>20295</v>
      </c>
      <c r="C28" s="7">
        <v>1785</v>
      </c>
      <c r="D28" s="26">
        <v>750</v>
      </c>
      <c r="E28" s="25">
        <v>33</v>
      </c>
      <c r="F28" s="27">
        <f t="shared" si="0"/>
        <v>783</v>
      </c>
      <c r="G28" s="25">
        <v>66</v>
      </c>
      <c r="H28" s="27">
        <f t="shared" si="1"/>
        <v>816</v>
      </c>
      <c r="I28" s="27" t="s">
        <v>9</v>
      </c>
      <c r="J28" s="22"/>
      <c r="K28" s="16"/>
      <c r="N28" s="16"/>
    </row>
    <row r="29" spans="1:14" x14ac:dyDescent="0.25">
      <c r="A29" s="29" t="s">
        <v>15</v>
      </c>
      <c r="B29" s="30">
        <v>20297</v>
      </c>
      <c r="C29" s="31">
        <v>2966</v>
      </c>
      <c r="D29" s="32">
        <v>1050</v>
      </c>
      <c r="E29" s="30">
        <v>45</v>
      </c>
      <c r="F29" s="28">
        <f t="shared" si="0"/>
        <v>1095</v>
      </c>
      <c r="G29" s="30">
        <v>90</v>
      </c>
      <c r="H29" s="28">
        <f t="shared" si="1"/>
        <v>1140</v>
      </c>
      <c r="I29" s="28" t="s">
        <v>9</v>
      </c>
      <c r="J29" s="22"/>
      <c r="K29" s="16"/>
      <c r="N29" s="16"/>
    </row>
    <row r="30" spans="1:14" x14ac:dyDescent="0.25">
      <c r="A30" s="24" t="s">
        <v>132</v>
      </c>
      <c r="B30" s="25">
        <v>22561</v>
      </c>
      <c r="C30" s="7">
        <v>849</v>
      </c>
      <c r="D30" s="26">
        <v>498</v>
      </c>
      <c r="E30" s="25">
        <v>33</v>
      </c>
      <c r="F30" s="27">
        <f t="shared" si="0"/>
        <v>531</v>
      </c>
      <c r="G30" s="25">
        <v>66</v>
      </c>
      <c r="H30" s="27">
        <f t="shared" si="1"/>
        <v>564</v>
      </c>
      <c r="I30" s="27" t="s">
        <v>9</v>
      </c>
      <c r="J30" s="22"/>
      <c r="K30" s="16"/>
      <c r="N30" s="16"/>
    </row>
    <row r="31" spans="1:14" x14ac:dyDescent="0.25">
      <c r="A31" s="29" t="s">
        <v>133</v>
      </c>
      <c r="B31" s="30">
        <v>35192</v>
      </c>
      <c r="C31" s="31">
        <v>849</v>
      </c>
      <c r="D31" s="32">
        <v>505</v>
      </c>
      <c r="E31" s="30">
        <v>33</v>
      </c>
      <c r="F31" s="28">
        <f t="shared" si="0"/>
        <v>538</v>
      </c>
      <c r="G31" s="30">
        <v>66</v>
      </c>
      <c r="H31" s="28">
        <f t="shared" si="1"/>
        <v>571</v>
      </c>
      <c r="I31" s="28" t="s">
        <v>9</v>
      </c>
      <c r="J31" s="22"/>
      <c r="K31" s="16"/>
      <c r="N31" s="16"/>
    </row>
    <row r="32" spans="1:14" x14ac:dyDescent="0.25">
      <c r="A32" s="24" t="s">
        <v>134</v>
      </c>
      <c r="B32" s="25">
        <v>22562</v>
      </c>
      <c r="C32" s="7">
        <v>864</v>
      </c>
      <c r="D32" s="26">
        <v>515</v>
      </c>
      <c r="E32" s="25">
        <v>33</v>
      </c>
      <c r="F32" s="27">
        <f t="shared" si="0"/>
        <v>548</v>
      </c>
      <c r="G32" s="25">
        <v>66</v>
      </c>
      <c r="H32" s="27">
        <f t="shared" si="1"/>
        <v>581</v>
      </c>
      <c r="I32" s="27" t="s">
        <v>9</v>
      </c>
      <c r="J32" s="22"/>
      <c r="K32" s="16"/>
      <c r="N32" s="16"/>
    </row>
    <row r="33" spans="1:14" x14ac:dyDescent="0.25">
      <c r="A33" s="29" t="s">
        <v>16</v>
      </c>
      <c r="B33" s="30">
        <v>20055</v>
      </c>
      <c r="C33" s="31">
        <v>2369</v>
      </c>
      <c r="D33" s="32">
        <v>920</v>
      </c>
      <c r="E33" s="30">
        <v>75</v>
      </c>
      <c r="F33" s="28">
        <f t="shared" si="0"/>
        <v>995</v>
      </c>
      <c r="G33" s="30">
        <v>150</v>
      </c>
      <c r="H33" s="28">
        <f t="shared" si="1"/>
        <v>1070</v>
      </c>
      <c r="I33" s="28" t="s">
        <v>9</v>
      </c>
      <c r="J33" s="22"/>
      <c r="K33" s="16"/>
      <c r="N33" s="16"/>
    </row>
    <row r="34" spans="1:14" x14ac:dyDescent="0.25">
      <c r="A34" s="24" t="s">
        <v>17</v>
      </c>
      <c r="B34" s="25">
        <v>20057</v>
      </c>
      <c r="C34" s="7">
        <v>2865</v>
      </c>
      <c r="D34" s="26">
        <v>1250</v>
      </c>
      <c r="E34" s="25">
        <v>85</v>
      </c>
      <c r="F34" s="27">
        <f t="shared" si="0"/>
        <v>1335</v>
      </c>
      <c r="G34" s="25">
        <v>170</v>
      </c>
      <c r="H34" s="27">
        <f t="shared" si="1"/>
        <v>1420</v>
      </c>
      <c r="I34" s="27" t="s">
        <v>9</v>
      </c>
      <c r="J34" s="22"/>
      <c r="K34" s="16"/>
      <c r="N34" s="16"/>
    </row>
    <row r="35" spans="1:14" x14ac:dyDescent="0.25">
      <c r="A35" s="29" t="s">
        <v>19</v>
      </c>
      <c r="B35" s="30">
        <v>20064</v>
      </c>
      <c r="C35" s="31">
        <v>1984</v>
      </c>
      <c r="D35" s="32">
        <v>850</v>
      </c>
      <c r="E35" s="30">
        <v>60</v>
      </c>
      <c r="F35" s="28">
        <f t="shared" si="0"/>
        <v>910</v>
      </c>
      <c r="G35" s="30">
        <v>120</v>
      </c>
      <c r="H35" s="28">
        <f t="shared" si="1"/>
        <v>970</v>
      </c>
      <c r="I35" s="28" t="s">
        <v>9</v>
      </c>
      <c r="J35" s="22"/>
      <c r="K35" s="16"/>
      <c r="N35" s="16"/>
    </row>
    <row r="36" spans="1:14" x14ac:dyDescent="0.25">
      <c r="A36" s="24" t="s">
        <v>20</v>
      </c>
      <c r="B36" s="25">
        <v>20065</v>
      </c>
      <c r="C36" s="7">
        <v>2390</v>
      </c>
      <c r="D36" s="26">
        <v>1050</v>
      </c>
      <c r="E36" s="25">
        <v>65</v>
      </c>
      <c r="F36" s="27">
        <f t="shared" si="0"/>
        <v>1115</v>
      </c>
      <c r="G36" s="25">
        <v>130</v>
      </c>
      <c r="H36" s="27">
        <f t="shared" si="1"/>
        <v>1180</v>
      </c>
      <c r="I36" s="27" t="s">
        <v>9</v>
      </c>
      <c r="J36" s="22"/>
      <c r="K36" s="16"/>
      <c r="N36" s="16"/>
    </row>
    <row r="37" spans="1:14" x14ac:dyDescent="0.25">
      <c r="A37" s="29" t="s">
        <v>21</v>
      </c>
      <c r="B37" s="30">
        <v>20068</v>
      </c>
      <c r="C37" s="31">
        <v>2941</v>
      </c>
      <c r="D37" s="32">
        <v>1250</v>
      </c>
      <c r="E37" s="30">
        <v>70</v>
      </c>
      <c r="F37" s="28">
        <f t="shared" si="0"/>
        <v>1320</v>
      </c>
      <c r="G37" s="30">
        <v>140</v>
      </c>
      <c r="H37" s="28">
        <f t="shared" si="1"/>
        <v>1390</v>
      </c>
      <c r="I37" s="28" t="s">
        <v>9</v>
      </c>
      <c r="J37" s="22"/>
      <c r="K37" s="16"/>
      <c r="N37" s="16"/>
    </row>
    <row r="38" spans="1:14" x14ac:dyDescent="0.25">
      <c r="A38" s="24" t="s">
        <v>135</v>
      </c>
      <c r="B38" s="25">
        <v>47987</v>
      </c>
      <c r="C38" s="7">
        <v>875</v>
      </c>
      <c r="D38" s="26">
        <v>440</v>
      </c>
      <c r="E38" s="25">
        <v>25</v>
      </c>
      <c r="F38" s="27">
        <f t="shared" si="0"/>
        <v>465</v>
      </c>
      <c r="G38" s="25">
        <v>50</v>
      </c>
      <c r="H38" s="27">
        <f t="shared" si="1"/>
        <v>490</v>
      </c>
      <c r="I38" s="27" t="s">
        <v>9</v>
      </c>
      <c r="J38" s="22"/>
      <c r="K38" s="16"/>
      <c r="N38" s="16"/>
    </row>
    <row r="39" spans="1:14" x14ac:dyDescent="0.25">
      <c r="A39" s="29" t="s">
        <v>136</v>
      </c>
      <c r="B39" s="30">
        <v>47989</v>
      </c>
      <c r="C39" s="31">
        <v>899</v>
      </c>
      <c r="D39" s="32">
        <v>440</v>
      </c>
      <c r="E39" s="30">
        <v>25</v>
      </c>
      <c r="F39" s="28">
        <f t="shared" si="0"/>
        <v>465</v>
      </c>
      <c r="G39" s="30">
        <v>50</v>
      </c>
      <c r="H39" s="28">
        <f t="shared" si="1"/>
        <v>490</v>
      </c>
      <c r="I39" s="28" t="s">
        <v>9</v>
      </c>
      <c r="J39" s="22"/>
      <c r="K39" s="16"/>
      <c r="N39" s="16"/>
    </row>
    <row r="40" spans="1:14" x14ac:dyDescent="0.25">
      <c r="A40" s="24" t="s">
        <v>137</v>
      </c>
      <c r="B40" s="25">
        <v>47988</v>
      </c>
      <c r="C40" s="7">
        <v>1262</v>
      </c>
      <c r="D40" s="26">
        <v>590</v>
      </c>
      <c r="E40" s="25">
        <v>35</v>
      </c>
      <c r="F40" s="27">
        <f t="shared" si="0"/>
        <v>625</v>
      </c>
      <c r="G40" s="25">
        <v>70</v>
      </c>
      <c r="H40" s="27">
        <f t="shared" si="1"/>
        <v>660</v>
      </c>
      <c r="I40" s="27" t="s">
        <v>9</v>
      </c>
      <c r="J40" s="22"/>
      <c r="K40" s="16"/>
      <c r="N40" s="16"/>
    </row>
    <row r="41" spans="1:14" x14ac:dyDescent="0.25">
      <c r="A41" s="29" t="s">
        <v>138</v>
      </c>
      <c r="B41" s="30">
        <v>47990</v>
      </c>
      <c r="C41" s="31">
        <v>1248</v>
      </c>
      <c r="D41" s="32">
        <v>590</v>
      </c>
      <c r="E41" s="30">
        <v>35</v>
      </c>
      <c r="F41" s="28">
        <f t="shared" si="0"/>
        <v>625</v>
      </c>
      <c r="G41" s="30">
        <v>70</v>
      </c>
      <c r="H41" s="28">
        <f t="shared" si="1"/>
        <v>660</v>
      </c>
      <c r="I41" s="28" t="s">
        <v>9</v>
      </c>
      <c r="J41" s="22"/>
      <c r="K41" s="16"/>
      <c r="N41" s="16"/>
    </row>
    <row r="42" spans="1:14" x14ac:dyDescent="0.25">
      <c r="A42" s="24" t="s">
        <v>23</v>
      </c>
      <c r="B42" s="25">
        <v>38295</v>
      </c>
      <c r="C42" s="7">
        <v>3317.0000000000005</v>
      </c>
      <c r="D42" s="26">
        <v>1999</v>
      </c>
      <c r="E42" s="25">
        <v>115</v>
      </c>
      <c r="F42" s="27">
        <f t="shared" si="0"/>
        <v>2114</v>
      </c>
      <c r="G42" s="25">
        <v>230</v>
      </c>
      <c r="H42" s="27">
        <f t="shared" si="1"/>
        <v>2229</v>
      </c>
      <c r="I42" s="27" t="s">
        <v>9</v>
      </c>
      <c r="J42" s="22"/>
      <c r="K42" s="16"/>
      <c r="N42" s="16"/>
    </row>
    <row r="43" spans="1:14" x14ac:dyDescent="0.25">
      <c r="A43" s="29" t="s">
        <v>139</v>
      </c>
      <c r="B43" s="30">
        <v>38297</v>
      </c>
      <c r="C43" s="31">
        <v>3249.0000000000005</v>
      </c>
      <c r="D43" s="32">
        <v>1850</v>
      </c>
      <c r="E43" s="30">
        <v>110</v>
      </c>
      <c r="F43" s="28">
        <f t="shared" si="0"/>
        <v>1960</v>
      </c>
      <c r="G43" s="30">
        <v>180</v>
      </c>
      <c r="H43" s="28">
        <f t="shared" si="1"/>
        <v>2030</v>
      </c>
      <c r="I43" s="28" t="s">
        <v>9</v>
      </c>
      <c r="J43" s="22"/>
      <c r="K43" s="16"/>
      <c r="N43" s="16"/>
    </row>
    <row r="44" spans="1:14" x14ac:dyDescent="0.25">
      <c r="A44" s="24" t="s">
        <v>140</v>
      </c>
      <c r="B44" s="25">
        <v>38298</v>
      </c>
      <c r="C44" s="7">
        <v>3490</v>
      </c>
      <c r="D44" s="26">
        <v>1999</v>
      </c>
      <c r="E44" s="25">
        <v>119</v>
      </c>
      <c r="F44" s="27">
        <f t="shared" si="0"/>
        <v>2118</v>
      </c>
      <c r="G44" s="25">
        <v>238</v>
      </c>
      <c r="H44" s="27">
        <f t="shared" si="1"/>
        <v>2237</v>
      </c>
      <c r="I44" s="27" t="s">
        <v>9</v>
      </c>
      <c r="J44" s="22"/>
      <c r="K44" s="16"/>
      <c r="N44" s="16"/>
    </row>
    <row r="45" spans="1:14" x14ac:dyDescent="0.25">
      <c r="A45" s="29" t="s">
        <v>24</v>
      </c>
      <c r="B45" s="30">
        <v>38304</v>
      </c>
      <c r="C45" s="31">
        <v>3649</v>
      </c>
      <c r="D45" s="32">
        <v>2116</v>
      </c>
      <c r="E45" s="30">
        <v>130</v>
      </c>
      <c r="F45" s="28">
        <f t="shared" si="0"/>
        <v>2246</v>
      </c>
      <c r="G45" s="30">
        <v>260</v>
      </c>
      <c r="H45" s="28">
        <f t="shared" si="1"/>
        <v>2376</v>
      </c>
      <c r="I45" s="28" t="s">
        <v>9</v>
      </c>
      <c r="J45" s="22"/>
      <c r="K45" s="16"/>
      <c r="N45" s="16"/>
    </row>
    <row r="46" spans="1:14" x14ac:dyDescent="0.25">
      <c r="A46" s="24" t="s">
        <v>25</v>
      </c>
      <c r="B46" s="25">
        <v>38308</v>
      </c>
      <c r="C46" s="7">
        <v>4543</v>
      </c>
      <c r="D46" s="26">
        <v>2535</v>
      </c>
      <c r="E46" s="25">
        <v>160</v>
      </c>
      <c r="F46" s="27">
        <f t="shared" si="0"/>
        <v>2695</v>
      </c>
      <c r="G46" s="25">
        <v>320</v>
      </c>
      <c r="H46" s="27">
        <f t="shared" si="1"/>
        <v>2855</v>
      </c>
      <c r="I46" s="27" t="s">
        <v>9</v>
      </c>
      <c r="J46" s="22"/>
      <c r="K46" s="16"/>
      <c r="N46" s="16"/>
    </row>
    <row r="47" spans="1:14" x14ac:dyDescent="0.25">
      <c r="A47" s="29" t="s">
        <v>142</v>
      </c>
      <c r="B47" s="30">
        <v>38309</v>
      </c>
      <c r="C47" s="31">
        <v>4763</v>
      </c>
      <c r="D47" s="32">
        <v>2699</v>
      </c>
      <c r="E47" s="30">
        <v>170</v>
      </c>
      <c r="F47" s="28">
        <f t="shared" si="0"/>
        <v>2869</v>
      </c>
      <c r="G47" s="30">
        <v>340</v>
      </c>
      <c r="H47" s="28">
        <f t="shared" si="1"/>
        <v>3039</v>
      </c>
      <c r="I47" s="28" t="s">
        <v>9</v>
      </c>
      <c r="J47" s="22"/>
      <c r="K47" s="16"/>
      <c r="N47" s="16"/>
    </row>
    <row r="48" spans="1:14" x14ac:dyDescent="0.25">
      <c r="A48" s="24" t="s">
        <v>115</v>
      </c>
      <c r="B48" s="25">
        <v>38313</v>
      </c>
      <c r="C48" s="7">
        <v>2390</v>
      </c>
      <c r="D48" s="26">
        <v>1299</v>
      </c>
      <c r="E48" s="25">
        <v>80</v>
      </c>
      <c r="F48" s="27">
        <f t="shared" si="0"/>
        <v>1379</v>
      </c>
      <c r="G48" s="25">
        <v>160</v>
      </c>
      <c r="H48" s="27">
        <f t="shared" si="1"/>
        <v>1459</v>
      </c>
      <c r="I48" s="27" t="s">
        <v>9</v>
      </c>
      <c r="J48" s="22"/>
      <c r="K48" s="16"/>
      <c r="N48" s="16"/>
    </row>
    <row r="49" spans="1:14" x14ac:dyDescent="0.25">
      <c r="A49" s="29" t="s">
        <v>143</v>
      </c>
      <c r="B49" s="30">
        <v>38315</v>
      </c>
      <c r="C49" s="31">
        <v>2527</v>
      </c>
      <c r="D49" s="32">
        <v>1465</v>
      </c>
      <c r="E49" s="30">
        <v>85</v>
      </c>
      <c r="F49" s="28">
        <f t="shared" si="0"/>
        <v>1550</v>
      </c>
      <c r="G49" s="30">
        <v>170</v>
      </c>
      <c r="H49" s="28">
        <f t="shared" si="1"/>
        <v>1635</v>
      </c>
      <c r="I49" s="28" t="s">
        <v>9</v>
      </c>
      <c r="J49" s="22"/>
      <c r="K49" s="16"/>
      <c r="N49" s="16"/>
    </row>
    <row r="50" spans="1:14" x14ac:dyDescent="0.25">
      <c r="A50" s="24" t="s">
        <v>22</v>
      </c>
      <c r="B50" s="25">
        <v>38316</v>
      </c>
      <c r="C50" s="7">
        <v>2772</v>
      </c>
      <c r="D50" s="26">
        <v>1495</v>
      </c>
      <c r="E50" s="25">
        <v>90</v>
      </c>
      <c r="F50" s="27">
        <f t="shared" si="0"/>
        <v>1585</v>
      </c>
      <c r="G50" s="25">
        <v>180</v>
      </c>
      <c r="H50" s="27">
        <f t="shared" si="1"/>
        <v>1675</v>
      </c>
      <c r="I50" s="27" t="s">
        <v>9</v>
      </c>
      <c r="J50" s="22"/>
      <c r="K50" s="16"/>
      <c r="N50" s="16"/>
    </row>
    <row r="51" spans="1:14" x14ac:dyDescent="0.25">
      <c r="A51" s="29" t="s">
        <v>144</v>
      </c>
      <c r="B51" s="30">
        <v>38318</v>
      </c>
      <c r="C51" s="31">
        <v>2980</v>
      </c>
      <c r="D51" s="32">
        <v>1650</v>
      </c>
      <c r="E51" s="30">
        <v>100</v>
      </c>
      <c r="F51" s="28">
        <f t="shared" si="0"/>
        <v>1750</v>
      </c>
      <c r="G51" s="30">
        <v>200</v>
      </c>
      <c r="H51" s="28">
        <f t="shared" si="1"/>
        <v>1850</v>
      </c>
      <c r="I51" s="28" t="s">
        <v>9</v>
      </c>
      <c r="J51" s="22"/>
      <c r="K51" s="16"/>
      <c r="N51" s="16"/>
    </row>
    <row r="52" spans="1:14" x14ac:dyDescent="0.25">
      <c r="A52" s="24" t="s">
        <v>27</v>
      </c>
      <c r="B52" s="25">
        <v>38320</v>
      </c>
      <c r="C52" s="7">
        <v>3317.0000000000005</v>
      </c>
      <c r="D52" s="26">
        <v>1775</v>
      </c>
      <c r="E52" s="25">
        <v>115</v>
      </c>
      <c r="F52" s="27">
        <f t="shared" si="0"/>
        <v>1890</v>
      </c>
      <c r="G52" s="25">
        <v>230</v>
      </c>
      <c r="H52" s="27">
        <f t="shared" si="1"/>
        <v>2005</v>
      </c>
      <c r="I52" s="27" t="s">
        <v>9</v>
      </c>
      <c r="J52" s="22"/>
      <c r="K52" s="16"/>
      <c r="N52" s="16"/>
    </row>
    <row r="53" spans="1:14" x14ac:dyDescent="0.25">
      <c r="A53" s="29" t="s">
        <v>28</v>
      </c>
      <c r="B53" s="30">
        <v>38321</v>
      </c>
      <c r="C53" s="31">
        <v>3649</v>
      </c>
      <c r="D53" s="32">
        <v>1950</v>
      </c>
      <c r="E53" s="30">
        <v>130</v>
      </c>
      <c r="F53" s="28">
        <f t="shared" si="0"/>
        <v>2080</v>
      </c>
      <c r="G53" s="30">
        <v>260</v>
      </c>
      <c r="H53" s="28">
        <f t="shared" si="1"/>
        <v>2210</v>
      </c>
      <c r="I53" s="28" t="s">
        <v>9</v>
      </c>
      <c r="J53" s="22"/>
      <c r="K53" s="16"/>
      <c r="N53" s="16"/>
    </row>
    <row r="54" spans="1:14" x14ac:dyDescent="0.25">
      <c r="A54" s="24" t="s">
        <v>26</v>
      </c>
      <c r="B54" s="25">
        <v>38323</v>
      </c>
      <c r="C54" s="7">
        <v>2772</v>
      </c>
      <c r="D54" s="26">
        <v>1513</v>
      </c>
      <c r="E54" s="25">
        <v>90</v>
      </c>
      <c r="F54" s="27">
        <f t="shared" si="0"/>
        <v>1603</v>
      </c>
      <c r="G54" s="25">
        <v>180</v>
      </c>
      <c r="H54" s="27">
        <f t="shared" si="1"/>
        <v>1693</v>
      </c>
      <c r="I54" s="27" t="s">
        <v>9</v>
      </c>
      <c r="J54" s="22"/>
      <c r="K54" s="16"/>
      <c r="N54" s="16"/>
    </row>
    <row r="55" spans="1:14" x14ac:dyDescent="0.25">
      <c r="A55" s="29" t="s">
        <v>145</v>
      </c>
      <c r="B55" s="30">
        <v>22545</v>
      </c>
      <c r="C55" s="31">
        <v>1106</v>
      </c>
      <c r="D55" s="32">
        <v>450</v>
      </c>
      <c r="E55" s="30">
        <v>38</v>
      </c>
      <c r="F55" s="28">
        <f t="shared" si="0"/>
        <v>488</v>
      </c>
      <c r="G55" s="30">
        <v>76</v>
      </c>
      <c r="H55" s="28">
        <f t="shared" si="1"/>
        <v>526</v>
      </c>
      <c r="I55" s="28" t="s">
        <v>9</v>
      </c>
      <c r="J55" s="22"/>
      <c r="K55" s="16"/>
      <c r="N55" s="16"/>
    </row>
    <row r="56" spans="1:14" x14ac:dyDescent="0.25">
      <c r="A56" s="24" t="s">
        <v>33</v>
      </c>
      <c r="B56" s="25">
        <v>22523</v>
      </c>
      <c r="C56" s="7">
        <v>1988</v>
      </c>
      <c r="D56" s="26">
        <v>1050</v>
      </c>
      <c r="E56" s="25">
        <v>75</v>
      </c>
      <c r="F56" s="27">
        <f t="shared" si="0"/>
        <v>1125</v>
      </c>
      <c r="G56" s="25">
        <v>150</v>
      </c>
      <c r="H56" s="27">
        <f t="shared" si="1"/>
        <v>1200</v>
      </c>
      <c r="I56" s="27" t="s">
        <v>9</v>
      </c>
      <c r="J56" s="22"/>
      <c r="K56" s="16"/>
      <c r="N56" s="16"/>
    </row>
    <row r="57" spans="1:14" x14ac:dyDescent="0.25">
      <c r="A57" s="29" t="s">
        <v>29</v>
      </c>
      <c r="B57" s="30">
        <v>34754</v>
      </c>
      <c r="C57" s="31">
        <v>2033</v>
      </c>
      <c r="D57" s="32">
        <v>1150</v>
      </c>
      <c r="E57" s="30">
        <v>75</v>
      </c>
      <c r="F57" s="28">
        <f t="shared" si="0"/>
        <v>1225</v>
      </c>
      <c r="G57" s="30">
        <v>150</v>
      </c>
      <c r="H57" s="28">
        <f t="shared" si="1"/>
        <v>1300</v>
      </c>
      <c r="I57" s="28" t="s">
        <v>9</v>
      </c>
      <c r="J57" s="22"/>
      <c r="K57" s="16"/>
      <c r="N57" s="16"/>
    </row>
    <row r="58" spans="1:14" x14ac:dyDescent="0.25">
      <c r="A58" s="24" t="s">
        <v>31</v>
      </c>
      <c r="B58" s="25">
        <v>34755</v>
      </c>
      <c r="C58" s="7">
        <v>2010</v>
      </c>
      <c r="D58" s="26">
        <v>1150</v>
      </c>
      <c r="E58" s="25">
        <v>75</v>
      </c>
      <c r="F58" s="27">
        <f t="shared" si="0"/>
        <v>1225</v>
      </c>
      <c r="G58" s="25">
        <v>150</v>
      </c>
      <c r="H58" s="27">
        <f t="shared" si="1"/>
        <v>1300</v>
      </c>
      <c r="I58" s="27" t="s">
        <v>9</v>
      </c>
      <c r="J58" s="22"/>
      <c r="K58" s="16"/>
      <c r="N58" s="16"/>
    </row>
    <row r="59" spans="1:14" x14ac:dyDescent="0.25">
      <c r="A59" s="29" t="s">
        <v>30</v>
      </c>
      <c r="B59" s="30">
        <v>34756</v>
      </c>
      <c r="C59" s="31">
        <v>2201</v>
      </c>
      <c r="D59" s="32">
        <v>1250</v>
      </c>
      <c r="E59" s="30">
        <v>75</v>
      </c>
      <c r="F59" s="28">
        <f t="shared" si="0"/>
        <v>1325</v>
      </c>
      <c r="G59" s="30">
        <v>150</v>
      </c>
      <c r="H59" s="28">
        <f t="shared" si="1"/>
        <v>1400</v>
      </c>
      <c r="I59" s="28" t="s">
        <v>9</v>
      </c>
      <c r="J59" s="22"/>
      <c r="K59" s="16"/>
      <c r="N59" s="16"/>
    </row>
    <row r="60" spans="1:14" x14ac:dyDescent="0.25">
      <c r="A60" s="24" t="s">
        <v>36</v>
      </c>
      <c r="B60" s="25">
        <v>22529</v>
      </c>
      <c r="C60" s="7">
        <v>2155</v>
      </c>
      <c r="D60" s="26">
        <v>1250</v>
      </c>
      <c r="E60" s="25">
        <v>75</v>
      </c>
      <c r="F60" s="27">
        <f t="shared" si="0"/>
        <v>1325</v>
      </c>
      <c r="G60" s="25">
        <v>150</v>
      </c>
      <c r="H60" s="27">
        <f t="shared" si="1"/>
        <v>1400</v>
      </c>
      <c r="I60" s="27" t="s">
        <v>9</v>
      </c>
      <c r="J60" s="22"/>
      <c r="K60" s="16"/>
      <c r="N60" s="16"/>
    </row>
    <row r="61" spans="1:14" x14ac:dyDescent="0.25">
      <c r="A61" s="29" t="s">
        <v>32</v>
      </c>
      <c r="B61" s="30">
        <v>34757</v>
      </c>
      <c r="C61" s="31">
        <v>2178</v>
      </c>
      <c r="D61" s="32">
        <v>1250</v>
      </c>
      <c r="E61" s="30">
        <v>75</v>
      </c>
      <c r="F61" s="28">
        <f t="shared" si="0"/>
        <v>1325</v>
      </c>
      <c r="G61" s="30">
        <v>150</v>
      </c>
      <c r="H61" s="28">
        <f t="shared" si="1"/>
        <v>1400</v>
      </c>
      <c r="I61" s="28" t="s">
        <v>9</v>
      </c>
      <c r="J61" s="22"/>
      <c r="K61" s="16"/>
      <c r="N61" s="16"/>
    </row>
    <row r="62" spans="1:14" x14ac:dyDescent="0.25">
      <c r="A62" s="33" t="s">
        <v>34</v>
      </c>
      <c r="B62" s="34">
        <v>22535</v>
      </c>
      <c r="C62" s="35">
        <v>1911</v>
      </c>
      <c r="D62" s="36">
        <v>750</v>
      </c>
      <c r="E62" s="34">
        <v>69</v>
      </c>
      <c r="F62" s="37">
        <f t="shared" si="0"/>
        <v>819</v>
      </c>
      <c r="G62" s="34">
        <v>138</v>
      </c>
      <c r="H62" s="37">
        <f t="shared" si="1"/>
        <v>888</v>
      </c>
      <c r="I62" s="37" t="s">
        <v>212</v>
      </c>
      <c r="J62" s="22"/>
      <c r="K62" s="16"/>
      <c r="N62" s="16"/>
    </row>
    <row r="63" spans="1:14" x14ac:dyDescent="0.25">
      <c r="A63" s="29" t="s">
        <v>147</v>
      </c>
      <c r="B63" s="30">
        <v>46476</v>
      </c>
      <c r="C63" s="31">
        <v>3929</v>
      </c>
      <c r="D63" s="32">
        <v>2435</v>
      </c>
      <c r="E63" s="30">
        <v>157</v>
      </c>
      <c r="F63" s="28">
        <f t="shared" si="0"/>
        <v>2592</v>
      </c>
      <c r="G63" s="30">
        <v>314</v>
      </c>
      <c r="H63" s="28">
        <f t="shared" si="1"/>
        <v>2749</v>
      </c>
      <c r="I63" s="28" t="s">
        <v>9</v>
      </c>
      <c r="J63" s="22"/>
      <c r="K63" s="16"/>
      <c r="N63" s="16"/>
    </row>
    <row r="64" spans="1:14" x14ac:dyDescent="0.25">
      <c r="A64" s="24" t="s">
        <v>148</v>
      </c>
      <c r="B64" s="25">
        <v>46487</v>
      </c>
      <c r="C64" s="7">
        <v>3929</v>
      </c>
      <c r="D64" s="26">
        <v>2435</v>
      </c>
      <c r="E64" s="25">
        <v>157</v>
      </c>
      <c r="F64" s="27">
        <f t="shared" si="0"/>
        <v>2592</v>
      </c>
      <c r="G64" s="25">
        <v>314</v>
      </c>
      <c r="H64" s="27">
        <f t="shared" si="1"/>
        <v>2749</v>
      </c>
      <c r="I64" s="27" t="s">
        <v>9</v>
      </c>
      <c r="J64" s="22"/>
      <c r="K64" s="16"/>
      <c r="N64" s="16"/>
    </row>
    <row r="65" spans="1:14" x14ac:dyDescent="0.25">
      <c r="A65" s="29" t="s">
        <v>149</v>
      </c>
      <c r="B65" s="30">
        <v>43813</v>
      </c>
      <c r="C65" s="31">
        <v>4412</v>
      </c>
      <c r="D65" s="32">
        <v>2350</v>
      </c>
      <c r="E65" s="30">
        <v>176</v>
      </c>
      <c r="F65" s="28">
        <f t="shared" si="0"/>
        <v>2526</v>
      </c>
      <c r="G65" s="30">
        <v>352</v>
      </c>
      <c r="H65" s="28">
        <f t="shared" si="1"/>
        <v>2702</v>
      </c>
      <c r="I65" s="28" t="s">
        <v>9</v>
      </c>
      <c r="J65" s="22"/>
      <c r="K65" s="16"/>
      <c r="N65" s="16"/>
    </row>
    <row r="66" spans="1:14" x14ac:dyDescent="0.25">
      <c r="A66" s="24" t="s">
        <v>150</v>
      </c>
      <c r="B66" s="25">
        <v>45307</v>
      </c>
      <c r="C66" s="7">
        <v>4412</v>
      </c>
      <c r="D66" s="26">
        <v>2350</v>
      </c>
      <c r="E66" s="25">
        <v>176</v>
      </c>
      <c r="F66" s="27">
        <f t="shared" si="0"/>
        <v>2526</v>
      </c>
      <c r="G66" s="25">
        <v>352</v>
      </c>
      <c r="H66" s="27">
        <f t="shared" si="1"/>
        <v>2702</v>
      </c>
      <c r="I66" s="27" t="s">
        <v>9</v>
      </c>
      <c r="J66" s="22"/>
      <c r="K66" s="16"/>
      <c r="N66" s="16"/>
    </row>
    <row r="67" spans="1:14" x14ac:dyDescent="0.25">
      <c r="A67" s="29" t="s">
        <v>151</v>
      </c>
      <c r="B67" s="30">
        <v>46478</v>
      </c>
      <c r="C67" s="31">
        <v>4567</v>
      </c>
      <c r="D67" s="32">
        <v>2830</v>
      </c>
      <c r="E67" s="30">
        <v>182</v>
      </c>
      <c r="F67" s="28">
        <f t="shared" si="0"/>
        <v>3012</v>
      </c>
      <c r="G67" s="30">
        <v>364</v>
      </c>
      <c r="H67" s="28">
        <f t="shared" si="1"/>
        <v>3194</v>
      </c>
      <c r="I67" s="28" t="s">
        <v>9</v>
      </c>
      <c r="J67" s="22"/>
      <c r="K67" s="16"/>
      <c r="N67" s="16"/>
    </row>
    <row r="68" spans="1:14" x14ac:dyDescent="0.25">
      <c r="A68" s="24" t="s">
        <v>152</v>
      </c>
      <c r="B68" s="25">
        <v>46238</v>
      </c>
      <c r="C68" s="7">
        <v>5465</v>
      </c>
      <c r="D68" s="26">
        <v>3388</v>
      </c>
      <c r="E68" s="25">
        <v>218</v>
      </c>
      <c r="F68" s="27">
        <f t="shared" ref="F68:F131" si="2">+D68+E68</f>
        <v>3606</v>
      </c>
      <c r="G68" s="25">
        <v>436</v>
      </c>
      <c r="H68" s="27">
        <f t="shared" ref="H68:H131" si="3">+G68+D68</f>
        <v>3824</v>
      </c>
      <c r="I68" s="27" t="s">
        <v>9</v>
      </c>
      <c r="J68" s="22"/>
      <c r="K68" s="16"/>
      <c r="N68" s="16"/>
    </row>
    <row r="69" spans="1:14" x14ac:dyDescent="0.25">
      <c r="A69" s="29" t="s">
        <v>153</v>
      </c>
      <c r="B69" s="30">
        <v>46464</v>
      </c>
      <c r="C69" s="31">
        <v>5427</v>
      </c>
      <c r="D69" s="32">
        <v>3364</v>
      </c>
      <c r="E69" s="30">
        <v>217</v>
      </c>
      <c r="F69" s="28">
        <f t="shared" si="2"/>
        <v>3581</v>
      </c>
      <c r="G69" s="30">
        <v>434</v>
      </c>
      <c r="H69" s="28">
        <f t="shared" si="3"/>
        <v>3798</v>
      </c>
      <c r="I69" s="28" t="s">
        <v>9</v>
      </c>
      <c r="J69" s="22"/>
      <c r="K69" s="16"/>
      <c r="N69" s="16"/>
    </row>
    <row r="70" spans="1:14" x14ac:dyDescent="0.25">
      <c r="A70" s="24" t="s">
        <v>154</v>
      </c>
      <c r="B70" s="25">
        <v>45305</v>
      </c>
      <c r="C70" s="7">
        <v>4988</v>
      </c>
      <c r="D70" s="26">
        <v>3092</v>
      </c>
      <c r="E70" s="25">
        <v>199</v>
      </c>
      <c r="F70" s="27">
        <f t="shared" si="2"/>
        <v>3291</v>
      </c>
      <c r="G70" s="25">
        <v>398</v>
      </c>
      <c r="H70" s="27">
        <f t="shared" si="3"/>
        <v>3490</v>
      </c>
      <c r="I70" s="27" t="s">
        <v>9</v>
      </c>
      <c r="J70" s="22"/>
      <c r="K70" s="16"/>
      <c r="N70" s="16"/>
    </row>
    <row r="71" spans="1:14" x14ac:dyDescent="0.25">
      <c r="A71" s="29" t="s">
        <v>155</v>
      </c>
      <c r="B71" s="30">
        <v>46480</v>
      </c>
      <c r="C71" s="31">
        <v>6536.9999999999991</v>
      </c>
      <c r="D71" s="32">
        <v>4052</v>
      </c>
      <c r="E71" s="30">
        <v>261</v>
      </c>
      <c r="F71" s="28">
        <f t="shared" si="2"/>
        <v>4313</v>
      </c>
      <c r="G71" s="30">
        <v>522</v>
      </c>
      <c r="H71" s="28">
        <f t="shared" si="3"/>
        <v>4574</v>
      </c>
      <c r="I71" s="28" t="s">
        <v>9</v>
      </c>
      <c r="J71" s="22"/>
      <c r="K71" s="16"/>
      <c r="N71" s="16"/>
    </row>
    <row r="72" spans="1:14" x14ac:dyDescent="0.25">
      <c r="A72" s="24" t="s">
        <v>156</v>
      </c>
      <c r="B72" s="25">
        <v>46472</v>
      </c>
      <c r="C72" s="7">
        <v>7105</v>
      </c>
      <c r="D72" s="26">
        <v>4405</v>
      </c>
      <c r="E72" s="25">
        <v>284</v>
      </c>
      <c r="F72" s="27">
        <f t="shared" si="2"/>
        <v>4689</v>
      </c>
      <c r="G72" s="25">
        <v>568</v>
      </c>
      <c r="H72" s="27">
        <f t="shared" si="3"/>
        <v>4973</v>
      </c>
      <c r="I72" s="27" t="s">
        <v>9</v>
      </c>
      <c r="J72" s="22"/>
      <c r="K72" s="16"/>
      <c r="N72" s="16"/>
    </row>
    <row r="73" spans="1:14" x14ac:dyDescent="0.25">
      <c r="A73" s="29" t="s">
        <v>157</v>
      </c>
      <c r="B73" s="30">
        <v>46491</v>
      </c>
      <c r="C73" s="31">
        <v>6536.9999999999991</v>
      </c>
      <c r="D73" s="32">
        <v>4052</v>
      </c>
      <c r="E73" s="30">
        <v>261</v>
      </c>
      <c r="F73" s="28">
        <f t="shared" si="2"/>
        <v>4313</v>
      </c>
      <c r="G73" s="30">
        <v>522</v>
      </c>
      <c r="H73" s="28">
        <f t="shared" si="3"/>
        <v>4574</v>
      </c>
      <c r="I73" s="28" t="s">
        <v>9</v>
      </c>
      <c r="J73" s="22"/>
      <c r="K73" s="16"/>
      <c r="N73" s="16"/>
    </row>
    <row r="74" spans="1:14" x14ac:dyDescent="0.25">
      <c r="A74" s="24" t="s">
        <v>158</v>
      </c>
      <c r="B74" s="25">
        <v>43816</v>
      </c>
      <c r="C74" s="7">
        <v>7059</v>
      </c>
      <c r="D74" s="26">
        <v>4376</v>
      </c>
      <c r="E74" s="25">
        <v>282</v>
      </c>
      <c r="F74" s="27">
        <f t="shared" si="2"/>
        <v>4658</v>
      </c>
      <c r="G74" s="25">
        <v>564</v>
      </c>
      <c r="H74" s="27">
        <f t="shared" si="3"/>
        <v>4940</v>
      </c>
      <c r="I74" s="27" t="s">
        <v>9</v>
      </c>
      <c r="J74" s="22"/>
      <c r="K74" s="16"/>
      <c r="N74" s="16"/>
    </row>
    <row r="75" spans="1:14" x14ac:dyDescent="0.25">
      <c r="A75" s="29" t="s">
        <v>159</v>
      </c>
      <c r="B75" s="30">
        <v>46466</v>
      </c>
      <c r="C75" s="31">
        <v>7537</v>
      </c>
      <c r="D75" s="32">
        <v>4673</v>
      </c>
      <c r="E75" s="30">
        <v>301</v>
      </c>
      <c r="F75" s="28">
        <f t="shared" si="2"/>
        <v>4974</v>
      </c>
      <c r="G75" s="30">
        <v>602</v>
      </c>
      <c r="H75" s="28">
        <f t="shared" si="3"/>
        <v>5275</v>
      </c>
      <c r="I75" s="28" t="s">
        <v>9</v>
      </c>
      <c r="J75" s="22"/>
      <c r="K75" s="16"/>
      <c r="N75" s="16"/>
    </row>
    <row r="76" spans="1:14" x14ac:dyDescent="0.25">
      <c r="A76" s="24" t="s">
        <v>160</v>
      </c>
      <c r="B76" s="25">
        <v>45309</v>
      </c>
      <c r="C76" s="7">
        <v>7059</v>
      </c>
      <c r="D76" s="26">
        <v>4376</v>
      </c>
      <c r="E76" s="25">
        <v>282</v>
      </c>
      <c r="F76" s="27">
        <f t="shared" si="2"/>
        <v>4658</v>
      </c>
      <c r="G76" s="25">
        <v>564</v>
      </c>
      <c r="H76" s="27">
        <f t="shared" si="3"/>
        <v>4940</v>
      </c>
      <c r="I76" s="27" t="s">
        <v>9</v>
      </c>
      <c r="J76" s="22"/>
      <c r="K76" s="16"/>
      <c r="N76" s="16"/>
    </row>
    <row r="77" spans="1:14" x14ac:dyDescent="0.25">
      <c r="A77" s="29" t="s">
        <v>161</v>
      </c>
      <c r="B77" s="30">
        <v>46482</v>
      </c>
      <c r="C77" s="31">
        <v>8319</v>
      </c>
      <c r="D77" s="32">
        <v>5157</v>
      </c>
      <c r="E77" s="30">
        <v>332</v>
      </c>
      <c r="F77" s="28">
        <f t="shared" si="2"/>
        <v>5489</v>
      </c>
      <c r="G77" s="30">
        <v>664</v>
      </c>
      <c r="H77" s="28">
        <f t="shared" si="3"/>
        <v>5821</v>
      </c>
      <c r="I77" s="28" t="s">
        <v>9</v>
      </c>
      <c r="J77" s="22"/>
      <c r="K77" s="16"/>
      <c r="N77" s="16"/>
    </row>
    <row r="78" spans="1:14" x14ac:dyDescent="0.25">
      <c r="A78" s="24" t="s">
        <v>162</v>
      </c>
      <c r="B78" s="25">
        <v>46493</v>
      </c>
      <c r="C78" s="7">
        <v>8319</v>
      </c>
      <c r="D78" s="26">
        <v>5157</v>
      </c>
      <c r="E78" s="25">
        <v>332</v>
      </c>
      <c r="F78" s="27">
        <f t="shared" si="2"/>
        <v>5489</v>
      </c>
      <c r="G78" s="25">
        <v>664</v>
      </c>
      <c r="H78" s="27">
        <f t="shared" si="3"/>
        <v>5821</v>
      </c>
      <c r="I78" s="27" t="s">
        <v>9</v>
      </c>
      <c r="J78" s="22"/>
      <c r="K78" s="16"/>
      <c r="N78" s="16"/>
    </row>
    <row r="79" spans="1:14" x14ac:dyDescent="0.25">
      <c r="A79" s="29" t="s">
        <v>163</v>
      </c>
      <c r="B79" s="30">
        <v>43818</v>
      </c>
      <c r="C79" s="31">
        <v>8488</v>
      </c>
      <c r="D79" s="32">
        <v>5262</v>
      </c>
      <c r="E79" s="30">
        <v>339</v>
      </c>
      <c r="F79" s="28">
        <f t="shared" si="2"/>
        <v>5601</v>
      </c>
      <c r="G79" s="30">
        <v>678</v>
      </c>
      <c r="H79" s="28">
        <f t="shared" si="3"/>
        <v>5940</v>
      </c>
      <c r="I79" s="28" t="s">
        <v>9</v>
      </c>
      <c r="J79" s="22"/>
      <c r="K79" s="16"/>
      <c r="N79" s="16"/>
    </row>
    <row r="80" spans="1:14" x14ac:dyDescent="0.25">
      <c r="A80" s="24" t="s">
        <v>164</v>
      </c>
      <c r="B80" s="25">
        <v>45311</v>
      </c>
      <c r="C80" s="7">
        <v>8488</v>
      </c>
      <c r="D80" s="26">
        <v>5262</v>
      </c>
      <c r="E80" s="25">
        <v>339</v>
      </c>
      <c r="F80" s="27">
        <f t="shared" si="2"/>
        <v>5601</v>
      </c>
      <c r="G80" s="25">
        <v>678</v>
      </c>
      <c r="H80" s="27">
        <f t="shared" si="3"/>
        <v>5940</v>
      </c>
      <c r="I80" s="27" t="s">
        <v>9</v>
      </c>
      <c r="J80" s="22"/>
      <c r="K80" s="16"/>
      <c r="N80" s="16"/>
    </row>
    <row r="81" spans="1:14" x14ac:dyDescent="0.25">
      <c r="A81" s="29" t="s">
        <v>165</v>
      </c>
      <c r="B81" s="30">
        <v>42094</v>
      </c>
      <c r="C81" s="31">
        <v>7900</v>
      </c>
      <c r="D81" s="32">
        <v>4650</v>
      </c>
      <c r="E81" s="30">
        <v>260</v>
      </c>
      <c r="F81" s="28">
        <f t="shared" si="2"/>
        <v>4910</v>
      </c>
      <c r="G81" s="30">
        <v>450</v>
      </c>
      <c r="H81" s="28">
        <f t="shared" si="3"/>
        <v>5100</v>
      </c>
      <c r="I81" s="28" t="s">
        <v>9</v>
      </c>
      <c r="J81" s="22"/>
      <c r="K81" s="16"/>
      <c r="N81" s="16"/>
    </row>
    <row r="82" spans="1:14" x14ac:dyDescent="0.25">
      <c r="A82" s="24" t="s">
        <v>37</v>
      </c>
      <c r="B82" s="25">
        <v>30799</v>
      </c>
      <c r="C82" s="7">
        <v>1658</v>
      </c>
      <c r="D82" s="26">
        <v>650</v>
      </c>
      <c r="E82" s="25">
        <v>48</v>
      </c>
      <c r="F82" s="27">
        <f t="shared" si="2"/>
        <v>698</v>
      </c>
      <c r="G82" s="25">
        <v>96</v>
      </c>
      <c r="H82" s="27">
        <f t="shared" si="3"/>
        <v>746</v>
      </c>
      <c r="I82" s="27" t="s">
        <v>9</v>
      </c>
      <c r="J82" s="22"/>
      <c r="K82" s="16"/>
      <c r="N82" s="16"/>
    </row>
    <row r="83" spans="1:14" x14ac:dyDescent="0.25">
      <c r="A83" s="29" t="s">
        <v>38</v>
      </c>
      <c r="B83" s="30">
        <v>30800</v>
      </c>
      <c r="C83" s="31">
        <v>2038</v>
      </c>
      <c r="D83" s="32">
        <v>799</v>
      </c>
      <c r="E83" s="30">
        <v>58</v>
      </c>
      <c r="F83" s="28">
        <f t="shared" si="2"/>
        <v>857</v>
      </c>
      <c r="G83" s="30">
        <v>116</v>
      </c>
      <c r="H83" s="28">
        <f t="shared" si="3"/>
        <v>915</v>
      </c>
      <c r="I83" s="28" t="s">
        <v>9</v>
      </c>
      <c r="J83" s="22"/>
      <c r="K83" s="16"/>
      <c r="N83" s="16"/>
    </row>
    <row r="84" spans="1:14" x14ac:dyDescent="0.25">
      <c r="A84" s="24" t="s">
        <v>39</v>
      </c>
      <c r="B84" s="25">
        <v>30811</v>
      </c>
      <c r="C84" s="7">
        <v>2442</v>
      </c>
      <c r="D84" s="26">
        <v>999</v>
      </c>
      <c r="E84" s="25">
        <v>68</v>
      </c>
      <c r="F84" s="27">
        <f t="shared" si="2"/>
        <v>1067</v>
      </c>
      <c r="G84" s="25">
        <v>136</v>
      </c>
      <c r="H84" s="27">
        <f t="shared" si="3"/>
        <v>1135</v>
      </c>
      <c r="I84" s="27" t="s">
        <v>9</v>
      </c>
      <c r="J84" s="22"/>
      <c r="K84" s="16"/>
      <c r="N84" s="16"/>
    </row>
    <row r="85" spans="1:14" x14ac:dyDescent="0.25">
      <c r="A85" s="29" t="s">
        <v>40</v>
      </c>
      <c r="B85" s="30">
        <v>30832</v>
      </c>
      <c r="C85" s="31">
        <v>1878</v>
      </c>
      <c r="D85" s="32">
        <v>799</v>
      </c>
      <c r="E85" s="30">
        <v>48</v>
      </c>
      <c r="F85" s="28">
        <f t="shared" si="2"/>
        <v>847</v>
      </c>
      <c r="G85" s="30">
        <v>96</v>
      </c>
      <c r="H85" s="28">
        <f t="shared" si="3"/>
        <v>895</v>
      </c>
      <c r="I85" s="28" t="s">
        <v>9</v>
      </c>
      <c r="J85" s="22"/>
      <c r="K85" s="16"/>
      <c r="N85" s="16"/>
    </row>
    <row r="86" spans="1:14" x14ac:dyDescent="0.25">
      <c r="A86" s="24" t="s">
        <v>41</v>
      </c>
      <c r="B86" s="25">
        <v>30812</v>
      </c>
      <c r="C86" s="7">
        <v>2214</v>
      </c>
      <c r="D86" s="26">
        <v>950</v>
      </c>
      <c r="E86" s="25">
        <v>52</v>
      </c>
      <c r="F86" s="27">
        <f t="shared" si="2"/>
        <v>1002</v>
      </c>
      <c r="G86" s="25">
        <v>104</v>
      </c>
      <c r="H86" s="27">
        <f t="shared" si="3"/>
        <v>1054</v>
      </c>
      <c r="I86" s="27" t="s">
        <v>9</v>
      </c>
      <c r="J86" s="22"/>
      <c r="K86" s="16"/>
      <c r="N86" s="16"/>
    </row>
    <row r="87" spans="1:14" x14ac:dyDescent="0.25">
      <c r="A87" s="29" t="s">
        <v>42</v>
      </c>
      <c r="B87" s="30">
        <v>20024</v>
      </c>
      <c r="C87" s="31">
        <v>596</v>
      </c>
      <c r="D87" s="32">
        <v>346</v>
      </c>
      <c r="E87" s="30">
        <v>22</v>
      </c>
      <c r="F87" s="28">
        <f t="shared" si="2"/>
        <v>368</v>
      </c>
      <c r="G87" s="30">
        <v>44</v>
      </c>
      <c r="H87" s="28">
        <f t="shared" si="3"/>
        <v>390</v>
      </c>
      <c r="I87" s="28" t="s">
        <v>9</v>
      </c>
      <c r="J87" s="22"/>
      <c r="K87" s="16"/>
      <c r="N87" s="16"/>
    </row>
    <row r="88" spans="1:14" x14ac:dyDescent="0.25">
      <c r="A88" s="24" t="s">
        <v>47</v>
      </c>
      <c r="B88" s="25">
        <v>20025</v>
      </c>
      <c r="C88" s="7">
        <v>642</v>
      </c>
      <c r="D88" s="26">
        <v>372</v>
      </c>
      <c r="E88" s="25">
        <v>22</v>
      </c>
      <c r="F88" s="27">
        <f t="shared" si="2"/>
        <v>394</v>
      </c>
      <c r="G88" s="25">
        <v>44</v>
      </c>
      <c r="H88" s="27">
        <f t="shared" si="3"/>
        <v>416</v>
      </c>
      <c r="I88" s="27" t="s">
        <v>9</v>
      </c>
      <c r="J88" s="22"/>
      <c r="K88" s="16"/>
      <c r="N88" s="16"/>
    </row>
    <row r="89" spans="1:14" x14ac:dyDescent="0.25">
      <c r="A89" s="29" t="s">
        <v>43</v>
      </c>
      <c r="B89" s="30">
        <v>20026</v>
      </c>
      <c r="C89" s="31">
        <v>693</v>
      </c>
      <c r="D89" s="32">
        <v>402</v>
      </c>
      <c r="E89" s="30">
        <v>22</v>
      </c>
      <c r="F89" s="28">
        <f t="shared" si="2"/>
        <v>424</v>
      </c>
      <c r="G89" s="30">
        <v>44</v>
      </c>
      <c r="H89" s="28">
        <f t="shared" si="3"/>
        <v>446</v>
      </c>
      <c r="I89" s="28" t="s">
        <v>9</v>
      </c>
      <c r="J89" s="22"/>
      <c r="K89" s="16"/>
      <c r="N89" s="16"/>
    </row>
    <row r="90" spans="1:14" x14ac:dyDescent="0.25">
      <c r="A90" s="24" t="s">
        <v>48</v>
      </c>
      <c r="B90" s="25">
        <v>20027</v>
      </c>
      <c r="C90" s="7">
        <v>728</v>
      </c>
      <c r="D90" s="26">
        <v>422</v>
      </c>
      <c r="E90" s="25">
        <v>22</v>
      </c>
      <c r="F90" s="27">
        <f t="shared" si="2"/>
        <v>444</v>
      </c>
      <c r="G90" s="25">
        <v>44</v>
      </c>
      <c r="H90" s="27">
        <f t="shared" si="3"/>
        <v>466</v>
      </c>
      <c r="I90" s="27" t="s">
        <v>9</v>
      </c>
      <c r="J90" s="22"/>
      <c r="K90" s="16"/>
      <c r="N90" s="16"/>
    </row>
    <row r="91" spans="1:14" x14ac:dyDescent="0.25">
      <c r="A91" s="29" t="s">
        <v>44</v>
      </c>
      <c r="B91" s="30">
        <v>20028</v>
      </c>
      <c r="C91" s="31">
        <v>743</v>
      </c>
      <c r="D91" s="32">
        <v>431</v>
      </c>
      <c r="E91" s="30">
        <v>22</v>
      </c>
      <c r="F91" s="28">
        <f t="shared" si="2"/>
        <v>453</v>
      </c>
      <c r="G91" s="30">
        <v>44</v>
      </c>
      <c r="H91" s="28">
        <f t="shared" si="3"/>
        <v>475</v>
      </c>
      <c r="I91" s="28" t="s">
        <v>9</v>
      </c>
      <c r="J91" s="22"/>
      <c r="K91" s="16"/>
      <c r="N91" s="16"/>
    </row>
    <row r="92" spans="1:14" x14ac:dyDescent="0.25">
      <c r="A92" s="24" t="s">
        <v>49</v>
      </c>
      <c r="B92" s="25">
        <v>20029</v>
      </c>
      <c r="C92" s="7">
        <v>796</v>
      </c>
      <c r="D92" s="26">
        <v>462</v>
      </c>
      <c r="E92" s="25">
        <v>22</v>
      </c>
      <c r="F92" s="27">
        <f t="shared" si="2"/>
        <v>484</v>
      </c>
      <c r="G92" s="25">
        <v>44</v>
      </c>
      <c r="H92" s="27">
        <f t="shared" si="3"/>
        <v>506</v>
      </c>
      <c r="I92" s="27" t="s">
        <v>9</v>
      </c>
      <c r="J92" s="22"/>
      <c r="K92" s="16"/>
      <c r="N92" s="16"/>
    </row>
    <row r="93" spans="1:14" x14ac:dyDescent="0.25">
      <c r="A93" s="29" t="s">
        <v>45</v>
      </c>
      <c r="B93" s="30">
        <v>20030</v>
      </c>
      <c r="C93" s="31">
        <v>809.00000000000011</v>
      </c>
      <c r="D93" s="32">
        <v>469</v>
      </c>
      <c r="E93" s="30">
        <v>22</v>
      </c>
      <c r="F93" s="28">
        <f t="shared" si="2"/>
        <v>491</v>
      </c>
      <c r="G93" s="30">
        <v>44</v>
      </c>
      <c r="H93" s="28">
        <f t="shared" si="3"/>
        <v>513</v>
      </c>
      <c r="I93" s="28" t="s">
        <v>9</v>
      </c>
      <c r="J93" s="22"/>
      <c r="K93" s="16"/>
      <c r="N93" s="16"/>
    </row>
    <row r="94" spans="1:14" x14ac:dyDescent="0.25">
      <c r="A94" s="24" t="s">
        <v>50</v>
      </c>
      <c r="B94" s="25">
        <v>20031</v>
      </c>
      <c r="C94" s="7">
        <v>865</v>
      </c>
      <c r="D94" s="26">
        <v>499</v>
      </c>
      <c r="E94" s="25">
        <v>22</v>
      </c>
      <c r="F94" s="27">
        <f t="shared" si="2"/>
        <v>521</v>
      </c>
      <c r="G94" s="25">
        <v>44</v>
      </c>
      <c r="H94" s="27">
        <f t="shared" si="3"/>
        <v>543</v>
      </c>
      <c r="I94" s="27" t="s">
        <v>9</v>
      </c>
      <c r="J94" s="22"/>
      <c r="K94" s="16"/>
      <c r="N94" s="16"/>
    </row>
    <row r="95" spans="1:14" x14ac:dyDescent="0.25">
      <c r="A95" s="29" t="s">
        <v>46</v>
      </c>
      <c r="B95" s="30">
        <v>20032</v>
      </c>
      <c r="C95" s="31">
        <v>928</v>
      </c>
      <c r="D95" s="32">
        <v>538</v>
      </c>
      <c r="E95" s="30">
        <v>22</v>
      </c>
      <c r="F95" s="28">
        <f t="shared" si="2"/>
        <v>560</v>
      </c>
      <c r="G95" s="30">
        <v>44</v>
      </c>
      <c r="H95" s="28">
        <f t="shared" si="3"/>
        <v>582</v>
      </c>
      <c r="I95" s="28" t="s">
        <v>9</v>
      </c>
      <c r="J95" s="22"/>
      <c r="K95" s="16"/>
      <c r="N95" s="16"/>
    </row>
    <row r="96" spans="1:14" x14ac:dyDescent="0.25">
      <c r="A96" s="24" t="s">
        <v>51</v>
      </c>
      <c r="B96" s="25">
        <v>20033</v>
      </c>
      <c r="C96" s="7">
        <v>990</v>
      </c>
      <c r="D96" s="26">
        <v>574</v>
      </c>
      <c r="E96" s="25">
        <v>22</v>
      </c>
      <c r="F96" s="27">
        <f t="shared" si="2"/>
        <v>596</v>
      </c>
      <c r="G96" s="25">
        <v>44</v>
      </c>
      <c r="H96" s="27">
        <f t="shared" si="3"/>
        <v>618</v>
      </c>
      <c r="I96" s="27" t="s">
        <v>9</v>
      </c>
      <c r="J96" s="22"/>
      <c r="K96" s="16"/>
      <c r="N96" s="16"/>
    </row>
    <row r="97" spans="1:14" x14ac:dyDescent="0.25">
      <c r="A97" s="29" t="s">
        <v>54</v>
      </c>
      <c r="B97" s="30">
        <v>22608</v>
      </c>
      <c r="C97" s="31">
        <v>1654</v>
      </c>
      <c r="D97" s="32">
        <v>685</v>
      </c>
      <c r="E97" s="30">
        <v>32</v>
      </c>
      <c r="F97" s="28">
        <f t="shared" si="2"/>
        <v>717</v>
      </c>
      <c r="G97" s="30">
        <v>64</v>
      </c>
      <c r="H97" s="28">
        <f t="shared" si="3"/>
        <v>749</v>
      </c>
      <c r="I97" s="28" t="s">
        <v>9</v>
      </c>
      <c r="J97" s="22"/>
      <c r="K97" s="16"/>
      <c r="N97" s="16"/>
    </row>
    <row r="98" spans="1:14" x14ac:dyDescent="0.25">
      <c r="A98" s="24" t="s">
        <v>52</v>
      </c>
      <c r="B98" s="25">
        <v>35960</v>
      </c>
      <c r="C98" s="7">
        <v>1194</v>
      </c>
      <c r="D98" s="26">
        <v>499</v>
      </c>
      <c r="E98" s="25">
        <v>26</v>
      </c>
      <c r="F98" s="27">
        <f t="shared" si="2"/>
        <v>525</v>
      </c>
      <c r="G98" s="25">
        <v>52</v>
      </c>
      <c r="H98" s="27">
        <f t="shared" si="3"/>
        <v>551</v>
      </c>
      <c r="I98" s="27" t="s">
        <v>9</v>
      </c>
      <c r="J98" s="22"/>
      <c r="K98" s="16"/>
      <c r="N98" s="16"/>
    </row>
    <row r="99" spans="1:14" x14ac:dyDescent="0.25">
      <c r="A99" s="29" t="s">
        <v>53</v>
      </c>
      <c r="B99" s="30">
        <v>30806</v>
      </c>
      <c r="C99" s="31">
        <v>1240</v>
      </c>
      <c r="D99" s="32">
        <v>520</v>
      </c>
      <c r="E99" s="30">
        <v>20</v>
      </c>
      <c r="F99" s="28">
        <f t="shared" si="2"/>
        <v>540</v>
      </c>
      <c r="G99" s="30">
        <v>40</v>
      </c>
      <c r="H99" s="28">
        <f t="shared" si="3"/>
        <v>560</v>
      </c>
      <c r="I99" s="28" t="s">
        <v>9</v>
      </c>
      <c r="J99" s="22"/>
      <c r="K99" s="16"/>
      <c r="N99" s="16"/>
    </row>
    <row r="100" spans="1:14" x14ac:dyDescent="0.25">
      <c r="A100" s="24" t="s">
        <v>55</v>
      </c>
      <c r="B100" s="25">
        <v>30807</v>
      </c>
      <c r="C100" s="7">
        <v>1884</v>
      </c>
      <c r="D100" s="26">
        <v>750</v>
      </c>
      <c r="E100" s="25">
        <v>33</v>
      </c>
      <c r="F100" s="27">
        <f t="shared" si="2"/>
        <v>783</v>
      </c>
      <c r="G100" s="25">
        <v>66</v>
      </c>
      <c r="H100" s="27">
        <f t="shared" si="3"/>
        <v>816</v>
      </c>
      <c r="I100" s="27" t="s">
        <v>9</v>
      </c>
      <c r="J100" s="22"/>
      <c r="K100" s="16"/>
      <c r="N100" s="16"/>
    </row>
    <row r="101" spans="1:14" x14ac:dyDescent="0.25">
      <c r="A101" s="29" t="s">
        <v>56</v>
      </c>
      <c r="B101" s="30">
        <v>30808</v>
      </c>
      <c r="C101" s="31">
        <v>3013</v>
      </c>
      <c r="D101" s="32">
        <v>1250</v>
      </c>
      <c r="E101" s="30">
        <v>55</v>
      </c>
      <c r="F101" s="28">
        <f t="shared" si="2"/>
        <v>1305</v>
      </c>
      <c r="G101" s="30">
        <v>110</v>
      </c>
      <c r="H101" s="28">
        <f t="shared" si="3"/>
        <v>1360</v>
      </c>
      <c r="I101" s="28" t="s">
        <v>9</v>
      </c>
      <c r="J101" s="22"/>
      <c r="K101" s="16"/>
      <c r="N101" s="16"/>
    </row>
    <row r="102" spans="1:14" x14ac:dyDescent="0.25">
      <c r="A102" s="33" t="s">
        <v>59</v>
      </c>
      <c r="B102" s="34">
        <v>30810</v>
      </c>
      <c r="C102" s="35">
        <v>3221</v>
      </c>
      <c r="D102" s="36">
        <v>1290</v>
      </c>
      <c r="E102" s="34">
        <v>55</v>
      </c>
      <c r="F102" s="37">
        <f t="shared" si="2"/>
        <v>1345</v>
      </c>
      <c r="G102" s="34">
        <v>110</v>
      </c>
      <c r="H102" s="37">
        <f t="shared" si="3"/>
        <v>1400</v>
      </c>
      <c r="I102" s="37" t="s">
        <v>212</v>
      </c>
      <c r="J102" s="22"/>
      <c r="K102" s="16"/>
      <c r="N102" s="16"/>
    </row>
    <row r="103" spans="1:14" x14ac:dyDescent="0.25">
      <c r="A103" s="29" t="s">
        <v>58</v>
      </c>
      <c r="B103" s="30">
        <v>10697</v>
      </c>
      <c r="C103" s="31">
        <v>2019.0000000000002</v>
      </c>
      <c r="D103" s="32">
        <v>950</v>
      </c>
      <c r="E103" s="30">
        <v>38</v>
      </c>
      <c r="F103" s="28">
        <f t="shared" si="2"/>
        <v>988</v>
      </c>
      <c r="G103" s="30">
        <v>76</v>
      </c>
      <c r="H103" s="28">
        <f t="shared" si="3"/>
        <v>1026</v>
      </c>
      <c r="I103" s="28" t="s">
        <v>9</v>
      </c>
      <c r="J103" s="22"/>
      <c r="K103" s="16"/>
      <c r="N103" s="16"/>
    </row>
    <row r="104" spans="1:14" x14ac:dyDescent="0.25">
      <c r="A104" s="24" t="s">
        <v>60</v>
      </c>
      <c r="B104" s="25">
        <v>30823</v>
      </c>
      <c r="C104" s="7">
        <v>762.00000000000011</v>
      </c>
      <c r="D104" s="26">
        <v>333</v>
      </c>
      <c r="E104" s="25">
        <v>17</v>
      </c>
      <c r="F104" s="27">
        <f t="shared" si="2"/>
        <v>350</v>
      </c>
      <c r="G104" s="25">
        <v>34</v>
      </c>
      <c r="H104" s="27">
        <f t="shared" si="3"/>
        <v>367</v>
      </c>
      <c r="I104" s="27" t="s">
        <v>9</v>
      </c>
      <c r="J104" s="22"/>
      <c r="K104" s="16"/>
      <c r="N104" s="16"/>
    </row>
    <row r="105" spans="1:14" x14ac:dyDescent="0.25">
      <c r="A105" s="29" t="s">
        <v>167</v>
      </c>
      <c r="B105" s="30">
        <v>30824</v>
      </c>
      <c r="C105" s="31">
        <v>762.00000000000011</v>
      </c>
      <c r="D105" s="32">
        <v>333</v>
      </c>
      <c r="E105" s="30">
        <v>17</v>
      </c>
      <c r="F105" s="28">
        <f t="shared" si="2"/>
        <v>350</v>
      </c>
      <c r="G105" s="30">
        <v>34</v>
      </c>
      <c r="H105" s="28">
        <f t="shared" si="3"/>
        <v>367</v>
      </c>
      <c r="I105" s="28" t="s">
        <v>9</v>
      </c>
      <c r="J105" s="22"/>
      <c r="K105" s="16"/>
      <c r="N105" s="16"/>
    </row>
    <row r="106" spans="1:14" x14ac:dyDescent="0.25">
      <c r="A106" s="24" t="s">
        <v>61</v>
      </c>
      <c r="B106" s="25">
        <v>30821</v>
      </c>
      <c r="C106" s="7">
        <v>800</v>
      </c>
      <c r="D106" s="26">
        <v>360</v>
      </c>
      <c r="E106" s="25">
        <v>18</v>
      </c>
      <c r="F106" s="27">
        <f t="shared" si="2"/>
        <v>378</v>
      </c>
      <c r="G106" s="25">
        <v>36</v>
      </c>
      <c r="H106" s="27">
        <f t="shared" si="3"/>
        <v>396</v>
      </c>
      <c r="I106" s="27" t="s">
        <v>9</v>
      </c>
      <c r="J106" s="22"/>
      <c r="K106" s="16"/>
      <c r="N106" s="16"/>
    </row>
    <row r="107" spans="1:14" x14ac:dyDescent="0.25">
      <c r="A107" s="29" t="s">
        <v>168</v>
      </c>
      <c r="B107" s="30">
        <v>19237</v>
      </c>
      <c r="C107" s="31">
        <v>967.99999999999989</v>
      </c>
      <c r="D107" s="32">
        <v>399</v>
      </c>
      <c r="E107" s="30">
        <v>33</v>
      </c>
      <c r="F107" s="28">
        <f t="shared" si="2"/>
        <v>432</v>
      </c>
      <c r="G107" s="30">
        <v>66</v>
      </c>
      <c r="H107" s="28">
        <f t="shared" si="3"/>
        <v>465</v>
      </c>
      <c r="I107" s="28" t="s">
        <v>9</v>
      </c>
      <c r="J107" s="22"/>
      <c r="K107" s="16"/>
      <c r="N107" s="16"/>
    </row>
    <row r="108" spans="1:14" x14ac:dyDescent="0.25">
      <c r="A108" s="24" t="s">
        <v>169</v>
      </c>
      <c r="B108" s="25">
        <v>19238</v>
      </c>
      <c r="C108" s="7">
        <v>933.99999999999989</v>
      </c>
      <c r="D108" s="26">
        <v>465</v>
      </c>
      <c r="E108" s="25">
        <v>32</v>
      </c>
      <c r="F108" s="27">
        <f t="shared" si="2"/>
        <v>497</v>
      </c>
      <c r="G108" s="25">
        <v>64</v>
      </c>
      <c r="H108" s="27">
        <f t="shared" si="3"/>
        <v>529</v>
      </c>
      <c r="I108" s="27" t="s">
        <v>9</v>
      </c>
      <c r="J108" s="22"/>
      <c r="K108" s="16"/>
      <c r="N108" s="16"/>
    </row>
    <row r="109" spans="1:14" x14ac:dyDescent="0.25">
      <c r="A109" s="29" t="s">
        <v>170</v>
      </c>
      <c r="B109" s="30">
        <v>19239</v>
      </c>
      <c r="C109" s="31">
        <v>1061</v>
      </c>
      <c r="D109" s="32">
        <v>420</v>
      </c>
      <c r="E109" s="30">
        <v>37</v>
      </c>
      <c r="F109" s="28">
        <f t="shared" si="2"/>
        <v>457</v>
      </c>
      <c r="G109" s="30">
        <v>74</v>
      </c>
      <c r="H109" s="28">
        <f t="shared" si="3"/>
        <v>494</v>
      </c>
      <c r="I109" s="28" t="s">
        <v>9</v>
      </c>
      <c r="J109" s="22"/>
      <c r="K109" s="16"/>
      <c r="N109" s="16"/>
    </row>
    <row r="110" spans="1:14" x14ac:dyDescent="0.25">
      <c r="A110" s="24" t="s">
        <v>171</v>
      </c>
      <c r="B110" s="25">
        <v>19240</v>
      </c>
      <c r="C110" s="7">
        <v>1088</v>
      </c>
      <c r="D110" s="26">
        <v>470</v>
      </c>
      <c r="E110" s="25">
        <v>38</v>
      </c>
      <c r="F110" s="27">
        <f t="shared" si="2"/>
        <v>508</v>
      </c>
      <c r="G110" s="25">
        <v>76</v>
      </c>
      <c r="H110" s="27">
        <f t="shared" si="3"/>
        <v>546</v>
      </c>
      <c r="I110" s="27" t="s">
        <v>9</v>
      </c>
      <c r="J110" s="22"/>
      <c r="K110" s="16"/>
      <c r="N110" s="16"/>
    </row>
    <row r="111" spans="1:14" x14ac:dyDescent="0.25">
      <c r="A111" s="33" t="s">
        <v>63</v>
      </c>
      <c r="B111" s="34">
        <v>19311</v>
      </c>
      <c r="C111" s="35">
        <v>3397</v>
      </c>
      <c r="D111" s="36">
        <v>990</v>
      </c>
      <c r="E111" s="34">
        <v>142</v>
      </c>
      <c r="F111" s="37">
        <f t="shared" si="2"/>
        <v>1132</v>
      </c>
      <c r="G111" s="34">
        <v>284</v>
      </c>
      <c r="H111" s="37">
        <f t="shared" si="3"/>
        <v>1274</v>
      </c>
      <c r="I111" s="37" t="s">
        <v>212</v>
      </c>
      <c r="J111" s="22"/>
      <c r="K111" s="16"/>
      <c r="N111" s="16"/>
    </row>
    <row r="112" spans="1:14" x14ac:dyDescent="0.25">
      <c r="A112" s="24" t="s">
        <v>67</v>
      </c>
      <c r="B112" s="25">
        <v>19312</v>
      </c>
      <c r="C112" s="7">
        <v>3229</v>
      </c>
      <c r="D112" s="26">
        <v>990</v>
      </c>
      <c r="E112" s="25">
        <v>118</v>
      </c>
      <c r="F112" s="27">
        <f t="shared" si="2"/>
        <v>1108</v>
      </c>
      <c r="G112" s="25">
        <v>236</v>
      </c>
      <c r="H112" s="27">
        <f t="shared" si="3"/>
        <v>1226</v>
      </c>
      <c r="I112" s="27" t="s">
        <v>9</v>
      </c>
      <c r="J112" s="22"/>
      <c r="K112" s="16"/>
      <c r="N112" s="16"/>
    </row>
    <row r="113" spans="1:14" x14ac:dyDescent="0.25">
      <c r="A113" s="29" t="s">
        <v>64</v>
      </c>
      <c r="B113" s="30">
        <v>19313</v>
      </c>
      <c r="C113" s="31">
        <v>4149</v>
      </c>
      <c r="D113" s="32">
        <v>1250</v>
      </c>
      <c r="E113" s="30">
        <v>150</v>
      </c>
      <c r="F113" s="28">
        <f t="shared" si="2"/>
        <v>1400</v>
      </c>
      <c r="G113" s="30">
        <v>300</v>
      </c>
      <c r="H113" s="28">
        <f t="shared" si="3"/>
        <v>1550</v>
      </c>
      <c r="I113" s="28" t="s">
        <v>9</v>
      </c>
      <c r="J113" s="22"/>
      <c r="K113" s="16"/>
      <c r="N113" s="16"/>
    </row>
    <row r="114" spans="1:14" x14ac:dyDescent="0.25">
      <c r="A114" s="24" t="s">
        <v>68</v>
      </c>
      <c r="B114" s="25">
        <v>19314</v>
      </c>
      <c r="C114" s="7">
        <v>3927.0000000000005</v>
      </c>
      <c r="D114" s="26">
        <v>1250</v>
      </c>
      <c r="E114" s="25">
        <v>140</v>
      </c>
      <c r="F114" s="27">
        <f t="shared" si="2"/>
        <v>1390</v>
      </c>
      <c r="G114" s="25">
        <v>280</v>
      </c>
      <c r="H114" s="27">
        <f t="shared" si="3"/>
        <v>1530</v>
      </c>
      <c r="I114" s="27" t="s">
        <v>9</v>
      </c>
      <c r="J114" s="22"/>
      <c r="K114" s="16"/>
      <c r="N114" s="16"/>
    </row>
    <row r="115" spans="1:14" x14ac:dyDescent="0.25">
      <c r="A115" s="29" t="s">
        <v>65</v>
      </c>
      <c r="B115" s="30">
        <v>20395</v>
      </c>
      <c r="C115" s="31">
        <v>4573</v>
      </c>
      <c r="D115" s="32">
        <v>1350</v>
      </c>
      <c r="E115" s="30">
        <v>165</v>
      </c>
      <c r="F115" s="28">
        <f t="shared" si="2"/>
        <v>1515</v>
      </c>
      <c r="G115" s="30">
        <v>330</v>
      </c>
      <c r="H115" s="28">
        <f t="shared" si="3"/>
        <v>1680</v>
      </c>
      <c r="I115" s="28" t="s">
        <v>9</v>
      </c>
      <c r="J115" s="22"/>
      <c r="K115" s="16"/>
      <c r="N115" s="16"/>
    </row>
    <row r="116" spans="1:14" x14ac:dyDescent="0.25">
      <c r="A116" s="24" t="s">
        <v>69</v>
      </c>
      <c r="B116" s="25">
        <v>20396</v>
      </c>
      <c r="C116" s="7">
        <v>4345</v>
      </c>
      <c r="D116" s="26">
        <v>1350</v>
      </c>
      <c r="E116" s="25">
        <v>155</v>
      </c>
      <c r="F116" s="27">
        <f t="shared" si="2"/>
        <v>1505</v>
      </c>
      <c r="G116" s="25">
        <v>310</v>
      </c>
      <c r="H116" s="27">
        <f t="shared" si="3"/>
        <v>1660</v>
      </c>
      <c r="I116" s="27" t="s">
        <v>9</v>
      </c>
      <c r="J116" s="22"/>
      <c r="K116" s="16"/>
      <c r="N116" s="16"/>
    </row>
    <row r="117" spans="1:14" x14ac:dyDescent="0.25">
      <c r="A117" s="33" t="s">
        <v>62</v>
      </c>
      <c r="B117" s="34">
        <v>19317</v>
      </c>
      <c r="C117" s="35">
        <v>2918</v>
      </c>
      <c r="D117" s="36">
        <v>890</v>
      </c>
      <c r="E117" s="34">
        <v>105</v>
      </c>
      <c r="F117" s="37">
        <f t="shared" si="2"/>
        <v>995</v>
      </c>
      <c r="G117" s="34">
        <v>210</v>
      </c>
      <c r="H117" s="37">
        <f t="shared" si="3"/>
        <v>1100</v>
      </c>
      <c r="I117" s="37" t="s">
        <v>212</v>
      </c>
      <c r="J117" s="22"/>
      <c r="K117" s="16"/>
      <c r="N117" s="16"/>
    </row>
    <row r="118" spans="1:14" x14ac:dyDescent="0.25">
      <c r="A118" s="33" t="s">
        <v>66</v>
      </c>
      <c r="B118" s="34">
        <v>19318</v>
      </c>
      <c r="C118" s="35">
        <v>2799</v>
      </c>
      <c r="D118" s="36">
        <v>890</v>
      </c>
      <c r="E118" s="34">
        <v>102</v>
      </c>
      <c r="F118" s="37">
        <f t="shared" si="2"/>
        <v>992</v>
      </c>
      <c r="G118" s="34">
        <v>204</v>
      </c>
      <c r="H118" s="37">
        <f t="shared" si="3"/>
        <v>1094</v>
      </c>
      <c r="I118" s="37" t="s">
        <v>212</v>
      </c>
      <c r="J118" s="22"/>
      <c r="K118" s="16"/>
      <c r="N118" s="16"/>
    </row>
    <row r="119" spans="1:14" x14ac:dyDescent="0.25">
      <c r="A119" s="33" t="s">
        <v>172</v>
      </c>
      <c r="B119" s="34">
        <v>32949</v>
      </c>
      <c r="C119" s="35">
        <v>1938.0000000000002</v>
      </c>
      <c r="D119" s="36">
        <v>490</v>
      </c>
      <c r="E119" s="34">
        <v>52</v>
      </c>
      <c r="F119" s="37">
        <f t="shared" si="2"/>
        <v>542</v>
      </c>
      <c r="G119" s="34">
        <v>104</v>
      </c>
      <c r="H119" s="37">
        <f t="shared" si="3"/>
        <v>594</v>
      </c>
      <c r="I119" s="37" t="s">
        <v>212</v>
      </c>
      <c r="J119" s="22"/>
      <c r="K119" s="16"/>
      <c r="N119" s="16"/>
    </row>
    <row r="120" spans="1:14" x14ac:dyDescent="0.25">
      <c r="A120" s="33" t="s">
        <v>173</v>
      </c>
      <c r="B120" s="34">
        <v>32948</v>
      </c>
      <c r="C120" s="35">
        <v>2884</v>
      </c>
      <c r="D120" s="36">
        <v>1150</v>
      </c>
      <c r="E120" s="34">
        <v>65</v>
      </c>
      <c r="F120" s="37">
        <f t="shared" si="2"/>
        <v>1215</v>
      </c>
      <c r="G120" s="34">
        <v>130</v>
      </c>
      <c r="H120" s="37">
        <f t="shared" si="3"/>
        <v>1280</v>
      </c>
      <c r="I120" s="37" t="s">
        <v>212</v>
      </c>
      <c r="J120" s="22"/>
      <c r="K120" s="16"/>
      <c r="N120" s="16"/>
    </row>
    <row r="121" spans="1:14" x14ac:dyDescent="0.25">
      <c r="A121" s="33" t="s">
        <v>174</v>
      </c>
      <c r="B121" s="34">
        <v>32115</v>
      </c>
      <c r="C121" s="35">
        <v>2325</v>
      </c>
      <c r="D121" s="36">
        <v>1050</v>
      </c>
      <c r="E121" s="34">
        <v>58</v>
      </c>
      <c r="F121" s="37">
        <f t="shared" si="2"/>
        <v>1108</v>
      </c>
      <c r="G121" s="34">
        <v>116</v>
      </c>
      <c r="H121" s="37">
        <f t="shared" si="3"/>
        <v>1166</v>
      </c>
      <c r="I121" s="37" t="s">
        <v>212</v>
      </c>
      <c r="J121" s="22"/>
      <c r="K121" s="16"/>
      <c r="N121" s="16"/>
    </row>
    <row r="122" spans="1:14" x14ac:dyDescent="0.25">
      <c r="A122" s="24" t="s">
        <v>175</v>
      </c>
      <c r="B122" s="25">
        <v>20097</v>
      </c>
      <c r="C122" s="7">
        <v>3584</v>
      </c>
      <c r="D122" s="26">
        <v>1550</v>
      </c>
      <c r="E122" s="25">
        <v>66</v>
      </c>
      <c r="F122" s="27">
        <f t="shared" si="2"/>
        <v>1616</v>
      </c>
      <c r="G122" s="25">
        <v>132</v>
      </c>
      <c r="H122" s="27">
        <f t="shared" si="3"/>
        <v>1682</v>
      </c>
      <c r="I122" s="27" t="s">
        <v>9</v>
      </c>
      <c r="J122" s="22"/>
      <c r="K122" s="16"/>
      <c r="N122" s="16"/>
    </row>
    <row r="123" spans="1:14" x14ac:dyDescent="0.25">
      <c r="A123" s="29" t="s">
        <v>176</v>
      </c>
      <c r="B123" s="30">
        <v>22621</v>
      </c>
      <c r="C123" s="31">
        <v>5313</v>
      </c>
      <c r="D123" s="32">
        <v>2350</v>
      </c>
      <c r="E123" s="30">
        <v>85</v>
      </c>
      <c r="F123" s="28">
        <f t="shared" si="2"/>
        <v>2435</v>
      </c>
      <c r="G123" s="30">
        <v>170</v>
      </c>
      <c r="H123" s="28">
        <f t="shared" si="3"/>
        <v>2520</v>
      </c>
      <c r="I123" s="28" t="s">
        <v>9</v>
      </c>
      <c r="J123" s="22"/>
      <c r="K123" s="16"/>
      <c r="N123" s="16"/>
    </row>
    <row r="124" spans="1:14" x14ac:dyDescent="0.25">
      <c r="A124" s="33" t="s">
        <v>177</v>
      </c>
      <c r="B124" s="34">
        <v>49730</v>
      </c>
      <c r="C124" s="35">
        <v>3950</v>
      </c>
      <c r="D124" s="36">
        <v>1590</v>
      </c>
      <c r="E124" s="34">
        <v>140</v>
      </c>
      <c r="F124" s="37">
        <f t="shared" si="2"/>
        <v>1730</v>
      </c>
      <c r="G124" s="34">
        <v>280</v>
      </c>
      <c r="H124" s="37">
        <f t="shared" si="3"/>
        <v>1870</v>
      </c>
      <c r="I124" s="37" t="s">
        <v>212</v>
      </c>
      <c r="J124" s="22"/>
      <c r="K124" s="16"/>
      <c r="N124" s="16"/>
    </row>
    <row r="125" spans="1:14" x14ac:dyDescent="0.25">
      <c r="A125" s="33" t="s">
        <v>178</v>
      </c>
      <c r="B125" s="34">
        <v>49731</v>
      </c>
      <c r="C125" s="35">
        <v>5550</v>
      </c>
      <c r="D125" s="36">
        <v>2390</v>
      </c>
      <c r="E125" s="34">
        <v>180</v>
      </c>
      <c r="F125" s="37">
        <f t="shared" si="2"/>
        <v>2570</v>
      </c>
      <c r="G125" s="34">
        <v>360</v>
      </c>
      <c r="H125" s="37">
        <f t="shared" si="3"/>
        <v>2750</v>
      </c>
      <c r="I125" s="37" t="s">
        <v>212</v>
      </c>
      <c r="J125" s="22"/>
      <c r="K125" s="16"/>
      <c r="N125" s="16"/>
    </row>
    <row r="126" spans="1:14" x14ac:dyDescent="0.25">
      <c r="A126" s="33" t="s">
        <v>179</v>
      </c>
      <c r="B126" s="34">
        <v>49732</v>
      </c>
      <c r="C126" s="35">
        <v>6775.0000000000009</v>
      </c>
      <c r="D126" s="36">
        <v>3090</v>
      </c>
      <c r="E126" s="34">
        <v>220</v>
      </c>
      <c r="F126" s="37">
        <f t="shared" si="2"/>
        <v>3310</v>
      </c>
      <c r="G126" s="34">
        <v>440</v>
      </c>
      <c r="H126" s="37">
        <f t="shared" si="3"/>
        <v>3530</v>
      </c>
      <c r="I126" s="37" t="s">
        <v>212</v>
      </c>
      <c r="J126" s="22"/>
      <c r="K126" s="16"/>
      <c r="N126" s="16"/>
    </row>
    <row r="127" spans="1:14" x14ac:dyDescent="0.25">
      <c r="A127" s="33" t="s">
        <v>75</v>
      </c>
      <c r="B127" s="34">
        <v>22540</v>
      </c>
      <c r="C127" s="35">
        <v>793.00000000000011</v>
      </c>
      <c r="D127" s="36">
        <v>390</v>
      </c>
      <c r="E127" s="34">
        <v>33</v>
      </c>
      <c r="F127" s="37">
        <f t="shared" si="2"/>
        <v>423</v>
      </c>
      <c r="G127" s="34">
        <v>66</v>
      </c>
      <c r="H127" s="37">
        <f t="shared" si="3"/>
        <v>456</v>
      </c>
      <c r="I127" s="37" t="s">
        <v>212</v>
      </c>
      <c r="J127" s="22"/>
      <c r="K127" s="16"/>
      <c r="N127" s="16"/>
    </row>
    <row r="128" spans="1:14" x14ac:dyDescent="0.25">
      <c r="A128" s="33" t="s">
        <v>180</v>
      </c>
      <c r="B128" s="34">
        <v>22542</v>
      </c>
      <c r="C128" s="35">
        <v>793.00000000000011</v>
      </c>
      <c r="D128" s="36">
        <v>390</v>
      </c>
      <c r="E128" s="34">
        <v>33</v>
      </c>
      <c r="F128" s="37">
        <f t="shared" si="2"/>
        <v>423</v>
      </c>
      <c r="G128" s="34">
        <v>66</v>
      </c>
      <c r="H128" s="37">
        <f t="shared" si="3"/>
        <v>456</v>
      </c>
      <c r="I128" s="37" t="s">
        <v>212</v>
      </c>
      <c r="J128" s="22"/>
      <c r="K128" s="16"/>
      <c r="N128" s="16"/>
    </row>
    <row r="129" spans="1:14" x14ac:dyDescent="0.25">
      <c r="A129" s="33" t="s">
        <v>76</v>
      </c>
      <c r="B129" s="34">
        <v>22547</v>
      </c>
      <c r="C129" s="35">
        <v>917</v>
      </c>
      <c r="D129" s="36">
        <v>450</v>
      </c>
      <c r="E129" s="34">
        <v>35</v>
      </c>
      <c r="F129" s="37">
        <f t="shared" si="2"/>
        <v>485</v>
      </c>
      <c r="G129" s="34">
        <v>70</v>
      </c>
      <c r="H129" s="37">
        <f t="shared" si="3"/>
        <v>520</v>
      </c>
      <c r="I129" s="37" t="s">
        <v>212</v>
      </c>
      <c r="J129" s="22"/>
      <c r="K129" s="16"/>
      <c r="N129" s="16"/>
    </row>
    <row r="130" spans="1:14" x14ac:dyDescent="0.25">
      <c r="A130" s="33" t="s">
        <v>77</v>
      </c>
      <c r="B130" s="34">
        <v>18892</v>
      </c>
      <c r="C130" s="35">
        <v>1879</v>
      </c>
      <c r="D130" s="36">
        <v>1125</v>
      </c>
      <c r="E130" s="34">
        <v>49</v>
      </c>
      <c r="F130" s="37">
        <f t="shared" si="2"/>
        <v>1174</v>
      </c>
      <c r="G130" s="34">
        <v>98</v>
      </c>
      <c r="H130" s="37">
        <f t="shared" si="3"/>
        <v>1223</v>
      </c>
      <c r="I130" s="37" t="s">
        <v>212</v>
      </c>
      <c r="J130" s="22"/>
      <c r="K130" s="16"/>
      <c r="N130" s="16"/>
    </row>
    <row r="131" spans="1:14" x14ac:dyDescent="0.25">
      <c r="A131" s="29" t="s">
        <v>78</v>
      </c>
      <c r="B131" s="30">
        <v>18893</v>
      </c>
      <c r="C131" s="31">
        <v>1843</v>
      </c>
      <c r="D131" s="32">
        <v>1090</v>
      </c>
      <c r="E131" s="30">
        <v>49</v>
      </c>
      <c r="F131" s="28">
        <f t="shared" si="2"/>
        <v>1139</v>
      </c>
      <c r="G131" s="30">
        <v>98</v>
      </c>
      <c r="H131" s="28">
        <f t="shared" si="3"/>
        <v>1188</v>
      </c>
      <c r="I131" s="28" t="s">
        <v>9</v>
      </c>
      <c r="J131" s="22"/>
      <c r="K131" s="16"/>
      <c r="N131" s="16"/>
    </row>
    <row r="132" spans="1:14" x14ac:dyDescent="0.25">
      <c r="A132" s="24" t="s">
        <v>79</v>
      </c>
      <c r="B132" s="25">
        <v>18894</v>
      </c>
      <c r="C132" s="7">
        <v>2196</v>
      </c>
      <c r="D132" s="26">
        <v>1320</v>
      </c>
      <c r="E132" s="25">
        <v>52</v>
      </c>
      <c r="F132" s="27">
        <f t="shared" ref="F132:F185" si="4">+D132+E132</f>
        <v>1372</v>
      </c>
      <c r="G132" s="25">
        <v>104</v>
      </c>
      <c r="H132" s="27">
        <f t="shared" ref="H132:H185" si="5">+G132+D132</f>
        <v>1424</v>
      </c>
      <c r="I132" s="27" t="s">
        <v>9</v>
      </c>
      <c r="J132" s="22"/>
      <c r="K132" s="16"/>
      <c r="N132" s="16"/>
    </row>
    <row r="133" spans="1:14" x14ac:dyDescent="0.25">
      <c r="A133" s="29" t="s">
        <v>80</v>
      </c>
      <c r="B133" s="30">
        <v>18895</v>
      </c>
      <c r="C133" s="31">
        <v>2159</v>
      </c>
      <c r="D133" s="32">
        <v>1295</v>
      </c>
      <c r="E133" s="30">
        <v>53</v>
      </c>
      <c r="F133" s="28">
        <f t="shared" si="4"/>
        <v>1348</v>
      </c>
      <c r="G133" s="30">
        <v>106</v>
      </c>
      <c r="H133" s="28">
        <f t="shared" si="5"/>
        <v>1401</v>
      </c>
      <c r="I133" s="28" t="s">
        <v>9</v>
      </c>
      <c r="J133" s="22"/>
      <c r="K133" s="16"/>
      <c r="N133" s="16"/>
    </row>
    <row r="134" spans="1:14" x14ac:dyDescent="0.25">
      <c r="A134" s="24" t="s">
        <v>81</v>
      </c>
      <c r="B134" s="25">
        <v>18896</v>
      </c>
      <c r="C134" s="7">
        <v>2422</v>
      </c>
      <c r="D134" s="26">
        <v>1453</v>
      </c>
      <c r="E134" s="25">
        <v>55</v>
      </c>
      <c r="F134" s="27">
        <f t="shared" si="4"/>
        <v>1508</v>
      </c>
      <c r="G134" s="25">
        <v>110</v>
      </c>
      <c r="H134" s="27">
        <f t="shared" si="5"/>
        <v>1563</v>
      </c>
      <c r="I134" s="27" t="s">
        <v>9</v>
      </c>
      <c r="J134" s="22"/>
      <c r="K134" s="16"/>
      <c r="N134" s="16"/>
    </row>
    <row r="135" spans="1:14" x14ac:dyDescent="0.25">
      <c r="A135" s="29" t="s">
        <v>82</v>
      </c>
      <c r="B135" s="30">
        <v>18897</v>
      </c>
      <c r="C135" s="31">
        <v>2405</v>
      </c>
      <c r="D135" s="32">
        <v>1443</v>
      </c>
      <c r="E135" s="30">
        <v>55</v>
      </c>
      <c r="F135" s="28">
        <f t="shared" si="4"/>
        <v>1498</v>
      </c>
      <c r="G135" s="30">
        <v>110</v>
      </c>
      <c r="H135" s="28">
        <f t="shared" si="5"/>
        <v>1553</v>
      </c>
      <c r="I135" s="28" t="s">
        <v>9</v>
      </c>
      <c r="J135" s="22"/>
      <c r="K135" s="16"/>
      <c r="N135" s="16"/>
    </row>
    <row r="136" spans="1:14" x14ac:dyDescent="0.25">
      <c r="A136" s="24" t="s">
        <v>83</v>
      </c>
      <c r="B136" s="25">
        <v>18898</v>
      </c>
      <c r="C136" s="7">
        <v>2951</v>
      </c>
      <c r="D136" s="26">
        <v>1770</v>
      </c>
      <c r="E136" s="25">
        <v>57</v>
      </c>
      <c r="F136" s="27">
        <f t="shared" si="4"/>
        <v>1827</v>
      </c>
      <c r="G136" s="25">
        <v>114</v>
      </c>
      <c r="H136" s="27">
        <f t="shared" si="5"/>
        <v>1884</v>
      </c>
      <c r="I136" s="27" t="s">
        <v>9</v>
      </c>
      <c r="J136" s="22"/>
      <c r="K136" s="16"/>
      <c r="N136" s="16"/>
    </row>
    <row r="137" spans="1:14" x14ac:dyDescent="0.25">
      <c r="A137" s="29" t="s">
        <v>84</v>
      </c>
      <c r="B137" s="30">
        <v>18899</v>
      </c>
      <c r="C137" s="31">
        <v>2870</v>
      </c>
      <c r="D137" s="32">
        <v>1722</v>
      </c>
      <c r="E137" s="30">
        <v>57</v>
      </c>
      <c r="F137" s="28">
        <f t="shared" si="4"/>
        <v>1779</v>
      </c>
      <c r="G137" s="30">
        <v>114</v>
      </c>
      <c r="H137" s="28">
        <f t="shared" si="5"/>
        <v>1836</v>
      </c>
      <c r="I137" s="28" t="s">
        <v>9</v>
      </c>
      <c r="J137" s="22"/>
      <c r="K137" s="16"/>
      <c r="N137" s="16"/>
    </row>
    <row r="138" spans="1:14" x14ac:dyDescent="0.25">
      <c r="A138" s="24" t="s">
        <v>85</v>
      </c>
      <c r="B138" s="25">
        <v>43618</v>
      </c>
      <c r="C138" s="7">
        <v>1142</v>
      </c>
      <c r="D138" s="26">
        <v>685</v>
      </c>
      <c r="E138" s="25">
        <v>40</v>
      </c>
      <c r="F138" s="27">
        <f t="shared" si="4"/>
        <v>725</v>
      </c>
      <c r="G138" s="25">
        <v>80</v>
      </c>
      <c r="H138" s="27">
        <f t="shared" si="5"/>
        <v>765</v>
      </c>
      <c r="I138" s="27" t="s">
        <v>9</v>
      </c>
      <c r="J138" s="22"/>
      <c r="K138" s="16"/>
      <c r="N138" s="16"/>
    </row>
    <row r="139" spans="1:14" x14ac:dyDescent="0.25">
      <c r="A139" s="29" t="s">
        <v>86</v>
      </c>
      <c r="B139" s="30">
        <v>43619</v>
      </c>
      <c r="C139" s="31">
        <v>1394</v>
      </c>
      <c r="D139" s="32">
        <v>836</v>
      </c>
      <c r="E139" s="30">
        <v>50</v>
      </c>
      <c r="F139" s="28">
        <f t="shared" si="4"/>
        <v>886</v>
      </c>
      <c r="G139" s="30">
        <v>100</v>
      </c>
      <c r="H139" s="28">
        <f t="shared" si="5"/>
        <v>936</v>
      </c>
      <c r="I139" s="28" t="s">
        <v>9</v>
      </c>
      <c r="J139" s="22"/>
      <c r="K139" s="16"/>
      <c r="N139" s="16"/>
    </row>
    <row r="140" spans="1:14" x14ac:dyDescent="0.25">
      <c r="A140" s="24" t="s">
        <v>87</v>
      </c>
      <c r="B140" s="25">
        <v>43620</v>
      </c>
      <c r="C140" s="7">
        <v>1677</v>
      </c>
      <c r="D140" s="26">
        <v>1006</v>
      </c>
      <c r="E140" s="25">
        <v>60</v>
      </c>
      <c r="F140" s="27">
        <f t="shared" si="4"/>
        <v>1066</v>
      </c>
      <c r="G140" s="25">
        <v>120</v>
      </c>
      <c r="H140" s="27">
        <f t="shared" si="5"/>
        <v>1126</v>
      </c>
      <c r="I140" s="27" t="s">
        <v>9</v>
      </c>
      <c r="J140" s="22"/>
      <c r="K140" s="16"/>
      <c r="N140" s="16"/>
    </row>
    <row r="141" spans="1:14" x14ac:dyDescent="0.25">
      <c r="A141" s="29" t="s">
        <v>88</v>
      </c>
      <c r="B141" s="30">
        <v>43621</v>
      </c>
      <c r="C141" s="31">
        <v>2239</v>
      </c>
      <c r="D141" s="32">
        <v>1343</v>
      </c>
      <c r="E141" s="30">
        <v>75</v>
      </c>
      <c r="F141" s="28">
        <f t="shared" si="4"/>
        <v>1418</v>
      </c>
      <c r="G141" s="30">
        <v>150</v>
      </c>
      <c r="H141" s="28">
        <f t="shared" si="5"/>
        <v>1493</v>
      </c>
      <c r="I141" s="28" t="s">
        <v>9</v>
      </c>
      <c r="J141" s="22"/>
      <c r="K141" s="16"/>
      <c r="N141" s="16"/>
    </row>
    <row r="142" spans="1:14" x14ac:dyDescent="0.25">
      <c r="A142" s="24" t="s">
        <v>89</v>
      </c>
      <c r="B142" s="25">
        <v>32314</v>
      </c>
      <c r="C142" s="7">
        <v>796</v>
      </c>
      <c r="D142" s="26">
        <v>290</v>
      </c>
      <c r="E142" s="25">
        <v>35</v>
      </c>
      <c r="F142" s="27">
        <f t="shared" si="4"/>
        <v>325</v>
      </c>
      <c r="G142" s="25">
        <v>70</v>
      </c>
      <c r="H142" s="27">
        <f t="shared" si="5"/>
        <v>360</v>
      </c>
      <c r="I142" s="27" t="s">
        <v>9</v>
      </c>
      <c r="J142" s="22"/>
      <c r="K142" s="16"/>
      <c r="N142" s="16"/>
    </row>
    <row r="143" spans="1:14" x14ac:dyDescent="0.25">
      <c r="A143" s="29" t="s">
        <v>91</v>
      </c>
      <c r="B143" s="30">
        <v>33858</v>
      </c>
      <c r="C143" s="31">
        <v>1307</v>
      </c>
      <c r="D143" s="32">
        <v>390</v>
      </c>
      <c r="E143" s="30">
        <v>35</v>
      </c>
      <c r="F143" s="28">
        <f t="shared" si="4"/>
        <v>425</v>
      </c>
      <c r="G143" s="30">
        <v>70</v>
      </c>
      <c r="H143" s="28">
        <f t="shared" si="5"/>
        <v>460</v>
      </c>
      <c r="I143" s="28" t="s">
        <v>9</v>
      </c>
      <c r="J143" s="22"/>
      <c r="K143" s="16"/>
      <c r="N143" s="16"/>
    </row>
    <row r="144" spans="1:14" x14ac:dyDescent="0.25">
      <c r="A144" s="24" t="s">
        <v>90</v>
      </c>
      <c r="B144" s="25">
        <v>33640</v>
      </c>
      <c r="C144" s="7">
        <v>843</v>
      </c>
      <c r="D144" s="26">
        <v>360</v>
      </c>
      <c r="E144" s="25">
        <v>35</v>
      </c>
      <c r="F144" s="27">
        <f t="shared" si="4"/>
        <v>395</v>
      </c>
      <c r="G144" s="25">
        <v>70</v>
      </c>
      <c r="H144" s="27">
        <f t="shared" si="5"/>
        <v>430</v>
      </c>
      <c r="I144" s="27" t="s">
        <v>9</v>
      </c>
      <c r="J144" s="22"/>
      <c r="K144" s="16"/>
      <c r="N144" s="16"/>
    </row>
    <row r="145" spans="1:14" x14ac:dyDescent="0.25">
      <c r="A145" s="29" t="s">
        <v>92</v>
      </c>
      <c r="B145" s="30">
        <v>33859</v>
      </c>
      <c r="C145" s="31">
        <v>1382</v>
      </c>
      <c r="D145" s="32">
        <v>450</v>
      </c>
      <c r="E145" s="30">
        <v>35</v>
      </c>
      <c r="F145" s="28">
        <f t="shared" si="4"/>
        <v>485</v>
      </c>
      <c r="G145" s="30">
        <v>70</v>
      </c>
      <c r="H145" s="28">
        <f t="shared" si="5"/>
        <v>520</v>
      </c>
      <c r="I145" s="28" t="s">
        <v>9</v>
      </c>
      <c r="J145" s="22"/>
      <c r="K145" s="16"/>
      <c r="N145" s="16"/>
    </row>
    <row r="146" spans="1:14" x14ac:dyDescent="0.25">
      <c r="A146" s="24" t="s">
        <v>181</v>
      </c>
      <c r="B146" s="25">
        <v>20048</v>
      </c>
      <c r="C146" s="7">
        <v>1034</v>
      </c>
      <c r="D146" s="26">
        <v>250</v>
      </c>
      <c r="E146" s="25">
        <v>31</v>
      </c>
      <c r="F146" s="27">
        <f t="shared" si="4"/>
        <v>281</v>
      </c>
      <c r="G146" s="25">
        <v>62</v>
      </c>
      <c r="H146" s="27">
        <f t="shared" si="5"/>
        <v>312</v>
      </c>
      <c r="I146" s="27" t="s">
        <v>9</v>
      </c>
      <c r="J146" s="22"/>
      <c r="K146" s="16"/>
      <c r="N146" s="16"/>
    </row>
    <row r="147" spans="1:14" x14ac:dyDescent="0.25">
      <c r="A147" s="29" t="s">
        <v>94</v>
      </c>
      <c r="B147" s="30">
        <v>33863</v>
      </c>
      <c r="C147" s="31">
        <v>1379</v>
      </c>
      <c r="D147" s="32">
        <v>350</v>
      </c>
      <c r="E147" s="30">
        <v>38</v>
      </c>
      <c r="F147" s="28">
        <f t="shared" si="4"/>
        <v>388</v>
      </c>
      <c r="G147" s="30">
        <v>76</v>
      </c>
      <c r="H147" s="28">
        <f t="shared" si="5"/>
        <v>426</v>
      </c>
      <c r="I147" s="28" t="s">
        <v>9</v>
      </c>
      <c r="J147" s="22"/>
      <c r="K147" s="16"/>
      <c r="N147" s="16"/>
    </row>
    <row r="148" spans="1:14" x14ac:dyDescent="0.25">
      <c r="A148" s="24" t="s">
        <v>93</v>
      </c>
      <c r="B148" s="25">
        <v>33862</v>
      </c>
      <c r="C148" s="7">
        <v>1079</v>
      </c>
      <c r="D148" s="26">
        <v>290</v>
      </c>
      <c r="E148" s="25">
        <v>31</v>
      </c>
      <c r="F148" s="27">
        <f t="shared" si="4"/>
        <v>321</v>
      </c>
      <c r="G148" s="25">
        <v>62</v>
      </c>
      <c r="H148" s="27">
        <f t="shared" si="5"/>
        <v>352</v>
      </c>
      <c r="I148" s="27" t="s">
        <v>9</v>
      </c>
      <c r="J148" s="22"/>
      <c r="K148" s="16"/>
      <c r="N148" s="16"/>
    </row>
    <row r="149" spans="1:14" x14ac:dyDescent="0.25">
      <c r="A149" s="29" t="s">
        <v>96</v>
      </c>
      <c r="B149" s="30">
        <v>33854</v>
      </c>
      <c r="C149" s="31">
        <v>1392</v>
      </c>
      <c r="D149" s="32">
        <v>520</v>
      </c>
      <c r="E149" s="30">
        <v>40</v>
      </c>
      <c r="F149" s="28">
        <f t="shared" si="4"/>
        <v>560</v>
      </c>
      <c r="G149" s="30">
        <v>80</v>
      </c>
      <c r="H149" s="28">
        <f t="shared" si="5"/>
        <v>600</v>
      </c>
      <c r="I149" s="28" t="s">
        <v>9</v>
      </c>
      <c r="J149" s="22"/>
      <c r="K149" s="16"/>
      <c r="N149" s="16"/>
    </row>
    <row r="150" spans="1:14" x14ac:dyDescent="0.25">
      <c r="A150" s="24" t="s">
        <v>97</v>
      </c>
      <c r="B150" s="25">
        <v>33855</v>
      </c>
      <c r="C150" s="7">
        <v>1501</v>
      </c>
      <c r="D150" s="26">
        <v>650</v>
      </c>
      <c r="E150" s="25">
        <v>40</v>
      </c>
      <c r="F150" s="27">
        <f t="shared" si="4"/>
        <v>690</v>
      </c>
      <c r="G150" s="25">
        <v>80</v>
      </c>
      <c r="H150" s="27">
        <f t="shared" si="5"/>
        <v>730</v>
      </c>
      <c r="I150" s="27" t="s">
        <v>9</v>
      </c>
      <c r="J150" s="22"/>
      <c r="K150" s="16"/>
      <c r="N150" s="16"/>
    </row>
    <row r="151" spans="1:14" x14ac:dyDescent="0.25">
      <c r="A151" s="29" t="s">
        <v>98</v>
      </c>
      <c r="B151" s="30">
        <v>33865</v>
      </c>
      <c r="C151" s="31">
        <v>1600</v>
      </c>
      <c r="D151" s="32">
        <v>650</v>
      </c>
      <c r="E151" s="30">
        <v>40</v>
      </c>
      <c r="F151" s="28">
        <f t="shared" si="4"/>
        <v>690</v>
      </c>
      <c r="G151" s="30">
        <v>80</v>
      </c>
      <c r="H151" s="28">
        <f t="shared" si="5"/>
        <v>730</v>
      </c>
      <c r="I151" s="28" t="s">
        <v>9</v>
      </c>
      <c r="J151" s="22"/>
      <c r="K151" s="16"/>
      <c r="N151" s="16"/>
    </row>
    <row r="152" spans="1:14" x14ac:dyDescent="0.25">
      <c r="A152" s="24" t="s">
        <v>99</v>
      </c>
      <c r="B152" s="25">
        <v>33867</v>
      </c>
      <c r="C152" s="7">
        <v>1924</v>
      </c>
      <c r="D152" s="26">
        <v>799</v>
      </c>
      <c r="E152" s="25">
        <v>43</v>
      </c>
      <c r="F152" s="27">
        <f t="shared" si="4"/>
        <v>842</v>
      </c>
      <c r="G152" s="25">
        <v>86</v>
      </c>
      <c r="H152" s="27">
        <f t="shared" si="5"/>
        <v>885</v>
      </c>
      <c r="I152" s="27" t="s">
        <v>9</v>
      </c>
      <c r="J152" s="22"/>
      <c r="K152" s="16"/>
      <c r="N152" s="16"/>
    </row>
    <row r="153" spans="1:14" x14ac:dyDescent="0.25">
      <c r="A153" s="29" t="s">
        <v>182</v>
      </c>
      <c r="B153" s="30">
        <v>33866</v>
      </c>
      <c r="C153" s="31">
        <v>1685</v>
      </c>
      <c r="D153" s="32">
        <v>680</v>
      </c>
      <c r="E153" s="30">
        <v>40</v>
      </c>
      <c r="F153" s="28">
        <f t="shared" si="4"/>
        <v>720</v>
      </c>
      <c r="G153" s="30">
        <v>80</v>
      </c>
      <c r="H153" s="28">
        <f t="shared" si="5"/>
        <v>760</v>
      </c>
      <c r="I153" s="28" t="s">
        <v>9</v>
      </c>
      <c r="J153" s="22"/>
      <c r="K153" s="16"/>
      <c r="N153" s="16"/>
    </row>
    <row r="154" spans="1:14" x14ac:dyDescent="0.25">
      <c r="A154" s="24" t="s">
        <v>95</v>
      </c>
      <c r="B154" s="25">
        <v>33864</v>
      </c>
      <c r="C154" s="7">
        <v>1451</v>
      </c>
      <c r="D154" s="26">
        <v>350</v>
      </c>
      <c r="E154" s="25">
        <v>30</v>
      </c>
      <c r="F154" s="27">
        <f t="shared" si="4"/>
        <v>380</v>
      </c>
      <c r="G154" s="25">
        <v>60</v>
      </c>
      <c r="H154" s="27">
        <f t="shared" si="5"/>
        <v>410</v>
      </c>
      <c r="I154" s="27" t="s">
        <v>9</v>
      </c>
      <c r="J154" s="22"/>
      <c r="K154" s="16"/>
      <c r="N154" s="16"/>
    </row>
    <row r="155" spans="1:14" x14ac:dyDescent="0.25">
      <c r="A155" s="29" t="s">
        <v>100</v>
      </c>
      <c r="B155" s="30">
        <v>34070</v>
      </c>
      <c r="C155" s="31">
        <v>1681</v>
      </c>
      <c r="D155" s="32">
        <v>650</v>
      </c>
      <c r="E155" s="30">
        <v>48</v>
      </c>
      <c r="F155" s="28">
        <f t="shared" si="4"/>
        <v>698</v>
      </c>
      <c r="G155" s="30">
        <v>96</v>
      </c>
      <c r="H155" s="28">
        <f t="shared" si="5"/>
        <v>746</v>
      </c>
      <c r="I155" s="28" t="s">
        <v>9</v>
      </c>
      <c r="J155" s="22"/>
      <c r="K155" s="16"/>
      <c r="N155" s="16"/>
    </row>
    <row r="156" spans="1:14" x14ac:dyDescent="0.25">
      <c r="A156" s="24" t="s">
        <v>101</v>
      </c>
      <c r="B156" s="25">
        <v>34071</v>
      </c>
      <c r="C156" s="7">
        <v>1781</v>
      </c>
      <c r="D156" s="26">
        <v>650</v>
      </c>
      <c r="E156" s="25">
        <v>48</v>
      </c>
      <c r="F156" s="27">
        <f t="shared" si="4"/>
        <v>698</v>
      </c>
      <c r="G156" s="25">
        <v>96</v>
      </c>
      <c r="H156" s="27">
        <f t="shared" si="5"/>
        <v>746</v>
      </c>
      <c r="I156" s="27" t="s">
        <v>9</v>
      </c>
      <c r="J156" s="22"/>
      <c r="K156" s="16"/>
      <c r="N156" s="16"/>
    </row>
    <row r="157" spans="1:14" x14ac:dyDescent="0.25">
      <c r="A157" s="29" t="s">
        <v>102</v>
      </c>
      <c r="B157" s="30">
        <v>32313</v>
      </c>
      <c r="C157" s="31">
        <v>1771</v>
      </c>
      <c r="D157" s="32">
        <v>620</v>
      </c>
      <c r="E157" s="30">
        <v>55</v>
      </c>
      <c r="F157" s="28">
        <f t="shared" si="4"/>
        <v>675</v>
      </c>
      <c r="G157" s="30">
        <v>110</v>
      </c>
      <c r="H157" s="28">
        <f t="shared" si="5"/>
        <v>730</v>
      </c>
      <c r="I157" s="28" t="s">
        <v>9</v>
      </c>
      <c r="J157" s="22"/>
      <c r="K157" s="16"/>
      <c r="N157" s="16"/>
    </row>
    <row r="158" spans="1:14" x14ac:dyDescent="0.25">
      <c r="A158" s="24" t="s">
        <v>103</v>
      </c>
      <c r="B158" s="25">
        <v>33641</v>
      </c>
      <c r="C158" s="7">
        <v>1860</v>
      </c>
      <c r="D158" s="26">
        <v>670</v>
      </c>
      <c r="E158" s="25">
        <v>55</v>
      </c>
      <c r="F158" s="27">
        <f t="shared" si="4"/>
        <v>725</v>
      </c>
      <c r="G158" s="25">
        <v>110</v>
      </c>
      <c r="H158" s="27">
        <f t="shared" si="5"/>
        <v>780</v>
      </c>
      <c r="I158" s="27" t="s">
        <v>9</v>
      </c>
      <c r="J158" s="22"/>
      <c r="K158" s="16"/>
      <c r="N158" s="16"/>
    </row>
    <row r="159" spans="1:14" x14ac:dyDescent="0.25">
      <c r="A159" s="29" t="s">
        <v>183</v>
      </c>
      <c r="B159" s="30">
        <v>47444</v>
      </c>
      <c r="C159" s="31">
        <v>1451</v>
      </c>
      <c r="D159" s="32">
        <v>750</v>
      </c>
      <c r="E159" s="30">
        <v>55</v>
      </c>
      <c r="F159" s="28">
        <f t="shared" si="4"/>
        <v>805</v>
      </c>
      <c r="G159" s="30">
        <v>110</v>
      </c>
      <c r="H159" s="28">
        <f t="shared" si="5"/>
        <v>860</v>
      </c>
      <c r="I159" s="28" t="s">
        <v>9</v>
      </c>
      <c r="J159" s="22"/>
      <c r="K159" s="16"/>
      <c r="N159" s="16"/>
    </row>
    <row r="160" spans="1:14" x14ac:dyDescent="0.25">
      <c r="A160" s="24" t="s">
        <v>184</v>
      </c>
      <c r="B160" s="25">
        <v>47474</v>
      </c>
      <c r="C160" s="7">
        <v>960</v>
      </c>
      <c r="D160" s="26">
        <v>557</v>
      </c>
      <c r="E160" s="25">
        <v>37</v>
      </c>
      <c r="F160" s="27">
        <f t="shared" si="4"/>
        <v>594</v>
      </c>
      <c r="G160" s="25">
        <v>74</v>
      </c>
      <c r="H160" s="27">
        <f t="shared" si="5"/>
        <v>631</v>
      </c>
      <c r="I160" s="27" t="s">
        <v>9</v>
      </c>
      <c r="J160" s="22"/>
      <c r="K160" s="16"/>
      <c r="N160" s="16"/>
    </row>
    <row r="161" spans="1:14" x14ac:dyDescent="0.25">
      <c r="A161" s="29" t="s">
        <v>185</v>
      </c>
      <c r="B161" s="30">
        <v>47119</v>
      </c>
      <c r="C161" s="31">
        <v>1493</v>
      </c>
      <c r="D161" s="32">
        <v>790</v>
      </c>
      <c r="E161" s="30">
        <v>55</v>
      </c>
      <c r="F161" s="28">
        <f t="shared" si="4"/>
        <v>845</v>
      </c>
      <c r="G161" s="30">
        <v>110</v>
      </c>
      <c r="H161" s="28">
        <f t="shared" si="5"/>
        <v>900</v>
      </c>
      <c r="I161" s="28" t="s">
        <v>9</v>
      </c>
      <c r="J161" s="22"/>
      <c r="K161" s="16"/>
      <c r="N161" s="16"/>
    </row>
    <row r="162" spans="1:14" x14ac:dyDescent="0.25">
      <c r="A162" s="24" t="s">
        <v>104</v>
      </c>
      <c r="B162" s="25">
        <v>32311</v>
      </c>
      <c r="C162" s="7">
        <v>753</v>
      </c>
      <c r="D162" s="26">
        <v>320</v>
      </c>
      <c r="E162" s="25">
        <v>31</v>
      </c>
      <c r="F162" s="27">
        <f t="shared" si="4"/>
        <v>351</v>
      </c>
      <c r="G162" s="25">
        <v>62</v>
      </c>
      <c r="H162" s="27">
        <f t="shared" si="5"/>
        <v>382</v>
      </c>
      <c r="I162" s="27" t="s">
        <v>9</v>
      </c>
      <c r="J162" s="22"/>
      <c r="K162" s="16"/>
      <c r="N162" s="16"/>
    </row>
    <row r="163" spans="1:14" x14ac:dyDescent="0.25">
      <c r="A163" s="29" t="s">
        <v>106</v>
      </c>
      <c r="B163" s="30">
        <v>33849</v>
      </c>
      <c r="C163" s="31">
        <v>896</v>
      </c>
      <c r="D163" s="32">
        <v>350</v>
      </c>
      <c r="E163" s="30">
        <v>31</v>
      </c>
      <c r="F163" s="28">
        <f t="shared" si="4"/>
        <v>381</v>
      </c>
      <c r="G163" s="30">
        <v>62</v>
      </c>
      <c r="H163" s="28">
        <f t="shared" si="5"/>
        <v>412</v>
      </c>
      <c r="I163" s="28" t="s">
        <v>9</v>
      </c>
      <c r="J163" s="22"/>
      <c r="K163" s="16"/>
      <c r="N163" s="16"/>
    </row>
    <row r="164" spans="1:14" x14ac:dyDescent="0.25">
      <c r="A164" s="24" t="s">
        <v>105</v>
      </c>
      <c r="B164" s="25">
        <v>32312</v>
      </c>
      <c r="C164" s="7">
        <v>821</v>
      </c>
      <c r="D164" s="26">
        <v>350</v>
      </c>
      <c r="E164" s="25">
        <v>31</v>
      </c>
      <c r="F164" s="27">
        <f t="shared" si="4"/>
        <v>381</v>
      </c>
      <c r="G164" s="25">
        <v>62</v>
      </c>
      <c r="H164" s="27">
        <f t="shared" si="5"/>
        <v>412</v>
      </c>
      <c r="I164" s="27" t="s">
        <v>9</v>
      </c>
      <c r="J164" s="22"/>
      <c r="K164" s="16"/>
      <c r="N164" s="16"/>
    </row>
    <row r="165" spans="1:14" x14ac:dyDescent="0.25">
      <c r="A165" s="29" t="s">
        <v>107</v>
      </c>
      <c r="B165" s="30">
        <v>33850</v>
      </c>
      <c r="C165" s="31">
        <v>935.99999999999989</v>
      </c>
      <c r="D165" s="32">
        <v>385</v>
      </c>
      <c r="E165" s="30">
        <v>31</v>
      </c>
      <c r="F165" s="28">
        <f t="shared" si="4"/>
        <v>416</v>
      </c>
      <c r="G165" s="30">
        <v>62</v>
      </c>
      <c r="H165" s="28">
        <f t="shared" si="5"/>
        <v>447</v>
      </c>
      <c r="I165" s="28" t="s">
        <v>9</v>
      </c>
      <c r="J165" s="22"/>
      <c r="K165" s="16"/>
      <c r="N165" s="16"/>
    </row>
    <row r="166" spans="1:14" x14ac:dyDescent="0.25">
      <c r="A166" s="24" t="s">
        <v>108</v>
      </c>
      <c r="B166" s="25">
        <v>32310</v>
      </c>
      <c r="C166" s="7">
        <v>1269</v>
      </c>
      <c r="D166" s="26">
        <v>499</v>
      </c>
      <c r="E166" s="25">
        <v>36</v>
      </c>
      <c r="F166" s="27">
        <f t="shared" si="4"/>
        <v>535</v>
      </c>
      <c r="G166" s="25">
        <v>72</v>
      </c>
      <c r="H166" s="27">
        <f t="shared" si="5"/>
        <v>571</v>
      </c>
      <c r="I166" s="27" t="s">
        <v>9</v>
      </c>
      <c r="J166" s="22"/>
      <c r="K166" s="16"/>
      <c r="N166" s="16"/>
    </row>
    <row r="167" spans="1:14" x14ac:dyDescent="0.25">
      <c r="A167" s="29" t="s">
        <v>110</v>
      </c>
      <c r="B167" s="30">
        <v>33852</v>
      </c>
      <c r="C167" s="31">
        <v>1579</v>
      </c>
      <c r="D167" s="32">
        <v>530</v>
      </c>
      <c r="E167" s="30">
        <v>36</v>
      </c>
      <c r="F167" s="28">
        <f t="shared" si="4"/>
        <v>566</v>
      </c>
      <c r="G167" s="30">
        <v>72</v>
      </c>
      <c r="H167" s="28">
        <f t="shared" si="5"/>
        <v>602</v>
      </c>
      <c r="I167" s="28" t="s">
        <v>9</v>
      </c>
      <c r="J167" s="22"/>
      <c r="K167" s="16"/>
      <c r="N167" s="16"/>
    </row>
    <row r="168" spans="1:14" x14ac:dyDescent="0.25">
      <c r="A168" s="24" t="s">
        <v>109</v>
      </c>
      <c r="B168" s="25">
        <v>33851</v>
      </c>
      <c r="C168" s="7">
        <v>1384</v>
      </c>
      <c r="D168" s="26">
        <v>530</v>
      </c>
      <c r="E168" s="25">
        <v>36</v>
      </c>
      <c r="F168" s="27">
        <f t="shared" si="4"/>
        <v>566</v>
      </c>
      <c r="G168" s="25">
        <v>72</v>
      </c>
      <c r="H168" s="27">
        <f t="shared" si="5"/>
        <v>602</v>
      </c>
      <c r="I168" s="27" t="s">
        <v>9</v>
      </c>
      <c r="J168" s="22"/>
      <c r="K168" s="16"/>
      <c r="N168" s="16"/>
    </row>
    <row r="169" spans="1:14" x14ac:dyDescent="0.25">
      <c r="A169" s="29" t="s">
        <v>111</v>
      </c>
      <c r="B169" s="30">
        <v>33853</v>
      </c>
      <c r="C169" s="31">
        <v>1658.9999999999998</v>
      </c>
      <c r="D169" s="32">
        <v>580</v>
      </c>
      <c r="E169" s="30">
        <v>36</v>
      </c>
      <c r="F169" s="28">
        <f t="shared" si="4"/>
        <v>616</v>
      </c>
      <c r="G169" s="30">
        <v>72</v>
      </c>
      <c r="H169" s="28">
        <f t="shared" si="5"/>
        <v>652</v>
      </c>
      <c r="I169" s="28" t="s">
        <v>9</v>
      </c>
      <c r="J169" s="22"/>
      <c r="K169" s="16"/>
      <c r="N169" s="16"/>
    </row>
    <row r="170" spans="1:14" x14ac:dyDescent="0.25">
      <c r="A170" s="24" t="s">
        <v>112</v>
      </c>
      <c r="B170" s="25">
        <v>32309</v>
      </c>
      <c r="C170" s="7">
        <v>1628.9999999999998</v>
      </c>
      <c r="D170" s="26">
        <v>560</v>
      </c>
      <c r="E170" s="25">
        <v>45</v>
      </c>
      <c r="F170" s="27">
        <f t="shared" si="4"/>
        <v>605</v>
      </c>
      <c r="G170" s="25">
        <v>90</v>
      </c>
      <c r="H170" s="27">
        <f t="shared" si="5"/>
        <v>650</v>
      </c>
      <c r="I170" s="27" t="s">
        <v>9</v>
      </c>
      <c r="J170" s="22"/>
      <c r="K170" s="16"/>
      <c r="N170" s="16"/>
    </row>
    <row r="171" spans="1:14" x14ac:dyDescent="0.25">
      <c r="A171" s="29" t="s">
        <v>113</v>
      </c>
      <c r="B171" s="30">
        <v>33642</v>
      </c>
      <c r="C171" s="31">
        <v>1739</v>
      </c>
      <c r="D171" s="32">
        <v>620</v>
      </c>
      <c r="E171" s="30">
        <v>45</v>
      </c>
      <c r="F171" s="28">
        <f t="shared" si="4"/>
        <v>665</v>
      </c>
      <c r="G171" s="30">
        <v>90</v>
      </c>
      <c r="H171" s="28">
        <f t="shared" si="5"/>
        <v>710</v>
      </c>
      <c r="I171" s="28" t="s">
        <v>9</v>
      </c>
      <c r="J171" s="22"/>
      <c r="K171" s="16"/>
      <c r="N171" s="16"/>
    </row>
    <row r="172" spans="1:14" x14ac:dyDescent="0.25">
      <c r="A172" s="24" t="s">
        <v>201</v>
      </c>
      <c r="B172" s="25">
        <v>46180</v>
      </c>
      <c r="C172" s="7">
        <v>1062</v>
      </c>
      <c r="D172" s="26">
        <v>580</v>
      </c>
      <c r="E172" s="25">
        <v>30</v>
      </c>
      <c r="F172" s="27">
        <f t="shared" si="4"/>
        <v>610</v>
      </c>
      <c r="G172" s="25">
        <v>60</v>
      </c>
      <c r="H172" s="27">
        <f t="shared" si="5"/>
        <v>640</v>
      </c>
      <c r="I172" s="27" t="s">
        <v>9</v>
      </c>
      <c r="J172" s="22"/>
      <c r="K172" s="16"/>
      <c r="N172" s="16"/>
    </row>
    <row r="173" spans="1:14" x14ac:dyDescent="0.25">
      <c r="A173" s="29" t="s">
        <v>202</v>
      </c>
      <c r="B173" s="30">
        <v>49827</v>
      </c>
      <c r="C173" s="31">
        <v>1495</v>
      </c>
      <c r="D173" s="32">
        <v>830</v>
      </c>
      <c r="E173" s="30">
        <v>32</v>
      </c>
      <c r="F173" s="28">
        <f t="shared" si="4"/>
        <v>862</v>
      </c>
      <c r="G173" s="30">
        <v>64</v>
      </c>
      <c r="H173" s="28">
        <f t="shared" si="5"/>
        <v>894</v>
      </c>
      <c r="I173" s="28" t="s">
        <v>9</v>
      </c>
      <c r="J173" s="22"/>
      <c r="K173" s="16"/>
      <c r="N173" s="16"/>
    </row>
    <row r="174" spans="1:14" x14ac:dyDescent="0.25">
      <c r="A174" s="24" t="s">
        <v>203</v>
      </c>
      <c r="B174" s="25">
        <v>38322</v>
      </c>
      <c r="C174" s="7">
        <v>4543</v>
      </c>
      <c r="D174" s="26">
        <v>2650</v>
      </c>
      <c r="E174" s="25">
        <v>160</v>
      </c>
      <c r="F174" s="27">
        <f t="shared" si="4"/>
        <v>2810</v>
      </c>
      <c r="G174" s="25">
        <v>300</v>
      </c>
      <c r="H174" s="27">
        <f t="shared" si="5"/>
        <v>2950</v>
      </c>
      <c r="I174" s="27" t="s">
        <v>9</v>
      </c>
      <c r="J174" s="22"/>
      <c r="K174" s="16"/>
      <c r="N174" s="16"/>
    </row>
    <row r="175" spans="1:14" x14ac:dyDescent="0.25">
      <c r="A175" s="29" t="s">
        <v>35</v>
      </c>
      <c r="B175" s="30">
        <v>22524</v>
      </c>
      <c r="C175" s="31">
        <v>1992</v>
      </c>
      <c r="D175" s="32">
        <v>1050</v>
      </c>
      <c r="E175" s="30">
        <v>75</v>
      </c>
      <c r="F175" s="28">
        <f t="shared" si="4"/>
        <v>1125</v>
      </c>
      <c r="G175" s="30">
        <v>150</v>
      </c>
      <c r="H175" s="28">
        <f t="shared" si="5"/>
        <v>1200</v>
      </c>
      <c r="I175" s="28" t="s">
        <v>9</v>
      </c>
      <c r="J175" s="22"/>
      <c r="K175" s="16"/>
      <c r="N175" s="16"/>
    </row>
    <row r="176" spans="1:14" x14ac:dyDescent="0.25">
      <c r="A176" s="24" t="s">
        <v>146</v>
      </c>
      <c r="B176" s="25">
        <v>22526</v>
      </c>
      <c r="C176" s="7">
        <v>2178</v>
      </c>
      <c r="D176" s="26">
        <v>1250</v>
      </c>
      <c r="E176" s="25">
        <v>75</v>
      </c>
      <c r="F176" s="27">
        <f t="shared" si="4"/>
        <v>1325</v>
      </c>
      <c r="G176" s="25">
        <v>150</v>
      </c>
      <c r="H176" s="27">
        <f t="shared" si="5"/>
        <v>1400</v>
      </c>
      <c r="I176" s="27" t="s">
        <v>9</v>
      </c>
      <c r="J176" s="22"/>
      <c r="K176" s="16"/>
      <c r="N176" s="16"/>
    </row>
    <row r="177" spans="1:14" x14ac:dyDescent="0.25">
      <c r="A177" s="29" t="s">
        <v>204</v>
      </c>
      <c r="B177" s="30">
        <v>46462</v>
      </c>
      <c r="C177" s="31">
        <v>4735</v>
      </c>
      <c r="D177" s="32">
        <v>2936</v>
      </c>
      <c r="E177" s="30">
        <v>150</v>
      </c>
      <c r="F177" s="28">
        <f t="shared" si="4"/>
        <v>3086</v>
      </c>
      <c r="G177" s="30">
        <v>280</v>
      </c>
      <c r="H177" s="28">
        <f t="shared" si="5"/>
        <v>3216</v>
      </c>
      <c r="I177" s="28" t="s">
        <v>9</v>
      </c>
      <c r="J177" s="22"/>
      <c r="K177" s="16"/>
      <c r="N177" s="16"/>
    </row>
    <row r="178" spans="1:14" x14ac:dyDescent="0.25">
      <c r="A178" s="33" t="s">
        <v>166</v>
      </c>
      <c r="B178" s="34">
        <v>22607</v>
      </c>
      <c r="C178" s="35">
        <v>1721</v>
      </c>
      <c r="D178" s="36">
        <v>685</v>
      </c>
      <c r="E178" s="34">
        <v>32</v>
      </c>
      <c r="F178" s="37">
        <f t="shared" si="4"/>
        <v>717</v>
      </c>
      <c r="G178" s="34">
        <v>64</v>
      </c>
      <c r="H178" s="37">
        <f t="shared" si="5"/>
        <v>749</v>
      </c>
      <c r="I178" s="37" t="s">
        <v>212</v>
      </c>
      <c r="J178" s="22"/>
      <c r="K178" s="16"/>
      <c r="N178" s="16"/>
    </row>
    <row r="179" spans="1:14" x14ac:dyDescent="0.25">
      <c r="A179" s="33" t="s">
        <v>211</v>
      </c>
      <c r="B179" s="34">
        <v>20354</v>
      </c>
      <c r="C179" s="35">
        <v>1900</v>
      </c>
      <c r="D179" s="36">
        <v>490</v>
      </c>
      <c r="E179" s="34">
        <v>52</v>
      </c>
      <c r="F179" s="37">
        <f t="shared" si="4"/>
        <v>542</v>
      </c>
      <c r="G179" s="34">
        <v>104</v>
      </c>
      <c r="H179" s="37">
        <f t="shared" si="5"/>
        <v>594</v>
      </c>
      <c r="I179" s="37" t="s">
        <v>212</v>
      </c>
      <c r="J179" s="22"/>
      <c r="K179" s="16"/>
      <c r="N179" s="16"/>
    </row>
    <row r="180" spans="1:14" x14ac:dyDescent="0.25">
      <c r="A180" s="24" t="s">
        <v>205</v>
      </c>
      <c r="B180" s="25">
        <v>20355</v>
      </c>
      <c r="C180" s="7">
        <v>2827</v>
      </c>
      <c r="D180" s="26">
        <v>1150</v>
      </c>
      <c r="E180" s="25">
        <v>60</v>
      </c>
      <c r="F180" s="27">
        <f t="shared" si="4"/>
        <v>1210</v>
      </c>
      <c r="G180" s="25">
        <v>120</v>
      </c>
      <c r="H180" s="27">
        <f t="shared" si="5"/>
        <v>1270</v>
      </c>
      <c r="I180" s="27" t="s">
        <v>9</v>
      </c>
      <c r="J180" s="22"/>
      <c r="K180" s="16"/>
      <c r="N180" s="16"/>
    </row>
    <row r="181" spans="1:14" x14ac:dyDescent="0.25">
      <c r="A181" s="33" t="s">
        <v>208</v>
      </c>
      <c r="B181" s="34">
        <v>20073</v>
      </c>
      <c r="C181" s="35">
        <v>3479.9999999999995</v>
      </c>
      <c r="D181" s="36">
        <v>1250</v>
      </c>
      <c r="E181" s="34">
        <v>100</v>
      </c>
      <c r="F181" s="37">
        <f t="shared" si="4"/>
        <v>1350</v>
      </c>
      <c r="G181" s="34">
        <v>190</v>
      </c>
      <c r="H181" s="37">
        <f t="shared" si="5"/>
        <v>1440</v>
      </c>
      <c r="I181" s="37" t="s">
        <v>212</v>
      </c>
      <c r="J181" s="22" t="s">
        <v>238</v>
      </c>
      <c r="K181" s="16"/>
      <c r="N181" s="16"/>
    </row>
    <row r="182" spans="1:14" x14ac:dyDescent="0.25">
      <c r="A182" s="33" t="s">
        <v>72</v>
      </c>
      <c r="B182" s="34">
        <v>20196</v>
      </c>
      <c r="C182" s="35">
        <v>4285</v>
      </c>
      <c r="D182" s="36">
        <v>1490</v>
      </c>
      <c r="E182" s="34">
        <v>140</v>
      </c>
      <c r="F182" s="37">
        <f t="shared" si="4"/>
        <v>1630</v>
      </c>
      <c r="G182" s="34">
        <v>250</v>
      </c>
      <c r="H182" s="37">
        <f t="shared" si="5"/>
        <v>1740</v>
      </c>
      <c r="I182" s="37" t="s">
        <v>212</v>
      </c>
      <c r="J182" s="22"/>
      <c r="K182" s="16"/>
      <c r="N182" s="16"/>
    </row>
    <row r="183" spans="1:14" x14ac:dyDescent="0.25">
      <c r="A183" s="29" t="s">
        <v>71</v>
      </c>
      <c r="B183" s="30">
        <v>20202</v>
      </c>
      <c r="C183" s="31">
        <v>2401</v>
      </c>
      <c r="D183" s="32">
        <v>980</v>
      </c>
      <c r="E183" s="30">
        <v>80</v>
      </c>
      <c r="F183" s="28">
        <f t="shared" si="4"/>
        <v>1060</v>
      </c>
      <c r="G183" s="30">
        <v>140</v>
      </c>
      <c r="H183" s="28">
        <f t="shared" si="5"/>
        <v>1120</v>
      </c>
      <c r="I183" s="28" t="s">
        <v>9</v>
      </c>
      <c r="J183" s="22"/>
      <c r="K183" s="16"/>
      <c r="N183" s="16"/>
    </row>
    <row r="184" spans="1:14" x14ac:dyDescent="0.25">
      <c r="A184" s="24" t="s">
        <v>74</v>
      </c>
      <c r="B184" s="25">
        <v>20163</v>
      </c>
      <c r="C184" s="7">
        <v>3901.9999999999995</v>
      </c>
      <c r="D184" s="26">
        <v>1450</v>
      </c>
      <c r="E184" s="25">
        <v>130</v>
      </c>
      <c r="F184" s="27">
        <f t="shared" si="4"/>
        <v>1580</v>
      </c>
      <c r="G184" s="25">
        <v>230</v>
      </c>
      <c r="H184" s="27">
        <f t="shared" si="5"/>
        <v>1680</v>
      </c>
      <c r="I184" s="27" t="s">
        <v>9</v>
      </c>
      <c r="J184" s="22"/>
      <c r="K184" s="16"/>
      <c r="N184" s="16"/>
    </row>
    <row r="185" spans="1:14" x14ac:dyDescent="0.25">
      <c r="A185" s="29" t="s">
        <v>73</v>
      </c>
      <c r="B185" s="30">
        <v>20171</v>
      </c>
      <c r="C185" s="31">
        <v>2157</v>
      </c>
      <c r="D185" s="32">
        <v>890</v>
      </c>
      <c r="E185" s="30">
        <v>70</v>
      </c>
      <c r="F185" s="28">
        <f t="shared" si="4"/>
        <v>960</v>
      </c>
      <c r="G185" s="30">
        <v>130</v>
      </c>
      <c r="H185" s="28">
        <f t="shared" si="5"/>
        <v>1020</v>
      </c>
      <c r="I185" s="28" t="s">
        <v>9</v>
      </c>
      <c r="J185" s="22"/>
      <c r="K185" s="16"/>
      <c r="N185" s="16"/>
    </row>
    <row r="186" spans="1:14" x14ac:dyDescent="0.25">
      <c r="A186" s="24" t="s">
        <v>226</v>
      </c>
      <c r="B186" s="25" t="s">
        <v>219</v>
      </c>
      <c r="C186" s="7">
        <v>695</v>
      </c>
      <c r="D186" s="26">
        <v>315</v>
      </c>
      <c r="E186" s="25">
        <v>25</v>
      </c>
      <c r="F186" s="27">
        <v>340</v>
      </c>
      <c r="G186" s="25">
        <v>50</v>
      </c>
      <c r="H186" s="27">
        <v>365</v>
      </c>
      <c r="I186" s="27" t="s">
        <v>9</v>
      </c>
      <c r="J186" s="22"/>
      <c r="K186" s="16"/>
      <c r="N186" s="16"/>
    </row>
    <row r="187" spans="1:14" x14ac:dyDescent="0.25">
      <c r="A187" s="29" t="s">
        <v>227</v>
      </c>
      <c r="B187" s="30" t="s">
        <v>220</v>
      </c>
      <c r="C187" s="31">
        <v>3665</v>
      </c>
      <c r="D187" s="32">
        <v>1650</v>
      </c>
      <c r="E187" s="30">
        <v>120</v>
      </c>
      <c r="F187" s="28">
        <v>1770</v>
      </c>
      <c r="G187" s="30">
        <v>240</v>
      </c>
      <c r="H187" s="28">
        <v>1890</v>
      </c>
      <c r="I187" s="37" t="s">
        <v>212</v>
      </c>
      <c r="J187" s="22"/>
      <c r="K187" s="16"/>
      <c r="N187" s="16"/>
    </row>
    <row r="188" spans="1:14" x14ac:dyDescent="0.25">
      <c r="A188" s="24" t="s">
        <v>228</v>
      </c>
      <c r="B188" s="25" t="s">
        <v>221</v>
      </c>
      <c r="C188" s="7">
        <v>4998</v>
      </c>
      <c r="D188" s="26">
        <v>2230</v>
      </c>
      <c r="E188" s="25">
        <v>160</v>
      </c>
      <c r="F188" s="27">
        <v>2390</v>
      </c>
      <c r="G188" s="25">
        <v>320</v>
      </c>
      <c r="H188" s="27">
        <v>2550</v>
      </c>
      <c r="I188" s="37" t="s">
        <v>212</v>
      </c>
      <c r="J188" s="22"/>
      <c r="K188" s="16"/>
      <c r="N188" s="16"/>
    </row>
    <row r="189" spans="1:14" x14ac:dyDescent="0.25">
      <c r="A189" s="29" t="s">
        <v>229</v>
      </c>
      <c r="B189" s="30" t="s">
        <v>222</v>
      </c>
      <c r="C189" s="31">
        <v>4302</v>
      </c>
      <c r="D189" s="32">
        <v>1850</v>
      </c>
      <c r="E189" s="30">
        <v>125</v>
      </c>
      <c r="F189" s="28">
        <v>1975</v>
      </c>
      <c r="G189" s="30">
        <v>250</v>
      </c>
      <c r="H189" s="28">
        <v>2075</v>
      </c>
      <c r="I189" s="28" t="s">
        <v>9</v>
      </c>
      <c r="J189" s="22"/>
      <c r="K189" s="16"/>
      <c r="N189" s="16"/>
    </row>
    <row r="190" spans="1:14" x14ac:dyDescent="0.25">
      <c r="A190" s="24" t="s">
        <v>230</v>
      </c>
      <c r="B190" s="25" t="s">
        <v>223</v>
      </c>
      <c r="C190" s="7">
        <v>2159</v>
      </c>
      <c r="D190" s="26">
        <v>1250</v>
      </c>
      <c r="E190" s="25">
        <v>70</v>
      </c>
      <c r="F190" s="27">
        <v>1310</v>
      </c>
      <c r="G190" s="25">
        <v>140</v>
      </c>
      <c r="H190" s="27">
        <v>1360</v>
      </c>
      <c r="I190" s="27" t="s">
        <v>9</v>
      </c>
      <c r="J190" s="22"/>
      <c r="K190" s="16"/>
      <c r="N190" s="16"/>
    </row>
    <row r="191" spans="1:14" x14ac:dyDescent="0.25">
      <c r="A191" s="29" t="s">
        <v>231</v>
      </c>
      <c r="B191" s="30" t="s">
        <v>224</v>
      </c>
      <c r="C191" s="31">
        <v>2159</v>
      </c>
      <c r="D191" s="32">
        <v>1250</v>
      </c>
      <c r="E191" s="30">
        <v>70</v>
      </c>
      <c r="F191" s="28">
        <v>1310</v>
      </c>
      <c r="G191" s="30">
        <v>140</v>
      </c>
      <c r="H191" s="28">
        <v>1360</v>
      </c>
      <c r="I191" s="28" t="s">
        <v>9</v>
      </c>
      <c r="J191" s="22"/>
      <c r="K191" s="16"/>
      <c r="N191" s="16"/>
    </row>
    <row r="192" spans="1:14" x14ac:dyDescent="0.25">
      <c r="A192" s="24" t="s">
        <v>232</v>
      </c>
      <c r="B192" s="25" t="s">
        <v>225</v>
      </c>
      <c r="C192" s="7">
        <v>1790</v>
      </c>
      <c r="D192" s="26">
        <v>795</v>
      </c>
      <c r="E192" s="25">
        <v>60</v>
      </c>
      <c r="F192" s="27">
        <v>845</v>
      </c>
      <c r="G192" s="25">
        <v>120</v>
      </c>
      <c r="H192" s="27">
        <v>890</v>
      </c>
      <c r="I192" s="27" t="s">
        <v>9</v>
      </c>
      <c r="J192" s="22"/>
      <c r="K192" s="16"/>
      <c r="N192" s="16"/>
    </row>
    <row r="193" spans="1:14" x14ac:dyDescent="0.25">
      <c r="A193" s="29" t="s">
        <v>233</v>
      </c>
      <c r="B193" s="30" t="s">
        <v>218</v>
      </c>
      <c r="C193" s="31">
        <v>1790</v>
      </c>
      <c r="D193" s="32">
        <v>795</v>
      </c>
      <c r="E193" s="30">
        <v>60</v>
      </c>
      <c r="F193" s="28">
        <v>845</v>
      </c>
      <c r="G193" s="30">
        <v>120</v>
      </c>
      <c r="H193" s="28">
        <v>890</v>
      </c>
      <c r="I193" s="28" t="s">
        <v>9</v>
      </c>
      <c r="J193" s="22"/>
      <c r="K193" s="16"/>
      <c r="N193" s="16"/>
    </row>
    <row r="194" spans="1:14" x14ac:dyDescent="0.25">
      <c r="A194" s="18"/>
      <c r="B194" s="18"/>
      <c r="C194" s="9"/>
      <c r="D194" s="11"/>
      <c r="E194" s="8"/>
      <c r="F194" s="8"/>
      <c r="G194" s="8"/>
      <c r="H194" s="8"/>
      <c r="I194" s="8"/>
      <c r="J194" s="22"/>
      <c r="N194" s="16"/>
    </row>
    <row r="195" spans="1:14" x14ac:dyDescent="0.25">
      <c r="A195" s="19" t="s">
        <v>114</v>
      </c>
      <c r="B195" s="19"/>
      <c r="C195" s="7"/>
      <c r="D195" s="12"/>
      <c r="E195" s="8"/>
      <c r="F195" s="8"/>
      <c r="G195" s="8"/>
      <c r="H195" s="8"/>
      <c r="I195" s="8"/>
      <c r="J195" s="22"/>
      <c r="N195" s="16"/>
    </row>
    <row r="196" spans="1:14" x14ac:dyDescent="0.25">
      <c r="A196" s="17" t="s">
        <v>187</v>
      </c>
      <c r="B196" s="19"/>
      <c r="C196" s="7"/>
      <c r="D196" s="12"/>
      <c r="E196" s="8"/>
      <c r="F196" s="8"/>
      <c r="G196" s="8"/>
      <c r="H196" s="8"/>
      <c r="I196" s="8"/>
      <c r="J196" s="22"/>
      <c r="N196" s="16"/>
    </row>
    <row r="197" spans="1:14" x14ac:dyDescent="0.25">
      <c r="A197" s="17" t="s">
        <v>188</v>
      </c>
      <c r="B197" s="19"/>
      <c r="C197" s="7"/>
      <c r="D197" s="12"/>
      <c r="E197" s="8"/>
      <c r="F197" s="8"/>
      <c r="G197" s="8"/>
      <c r="H197" s="8"/>
      <c r="I197" s="8"/>
      <c r="J197" s="22"/>
      <c r="K197" s="16"/>
      <c r="N197" s="16"/>
    </row>
    <row r="198" spans="1:14" x14ac:dyDescent="0.25">
      <c r="A198" s="17" t="s">
        <v>189</v>
      </c>
      <c r="B198" s="19"/>
      <c r="C198" s="7"/>
      <c r="D198" s="12"/>
      <c r="E198" s="8"/>
      <c r="F198" s="8"/>
      <c r="G198" s="8"/>
      <c r="H198" s="8"/>
      <c r="I198" s="8"/>
      <c r="J198" s="22"/>
      <c r="K198" s="16"/>
      <c r="N198" s="16"/>
    </row>
    <row r="199" spans="1:14" x14ac:dyDescent="0.25">
      <c r="A199" s="17" t="s">
        <v>206</v>
      </c>
      <c r="B199" s="19"/>
      <c r="C199" s="7"/>
      <c r="D199" s="12"/>
      <c r="E199" s="8"/>
      <c r="F199" s="8"/>
      <c r="G199" s="8"/>
      <c r="H199" s="8"/>
      <c r="I199" s="8"/>
      <c r="J199" s="22"/>
      <c r="K199" s="16"/>
      <c r="N199" s="16"/>
    </row>
    <row r="200" spans="1:14" x14ac:dyDescent="0.25">
      <c r="A200" s="17" t="s">
        <v>207</v>
      </c>
      <c r="B200" s="19"/>
      <c r="C200" s="7"/>
      <c r="D200" s="12"/>
      <c r="E200" s="8"/>
      <c r="F200" s="8"/>
      <c r="G200" s="8"/>
      <c r="H200" s="8"/>
      <c r="I200" s="8"/>
      <c r="J200" s="22"/>
      <c r="K200" s="16"/>
      <c r="N200" s="16"/>
    </row>
    <row r="201" spans="1:14" ht="15" customHeight="1" x14ac:dyDescent="0.25">
      <c r="A201" s="17" t="s">
        <v>18</v>
      </c>
      <c r="B201" s="19"/>
      <c r="C201" s="7"/>
      <c r="D201" s="12"/>
      <c r="E201" s="8"/>
      <c r="F201" s="8"/>
      <c r="G201" s="8"/>
      <c r="H201" s="8"/>
      <c r="I201" s="8"/>
      <c r="J201" s="22"/>
      <c r="K201" s="16"/>
      <c r="N201" s="16"/>
    </row>
    <row r="202" spans="1:14" ht="15" customHeight="1" x14ac:dyDescent="0.25">
      <c r="A202" s="17" t="s">
        <v>141</v>
      </c>
      <c r="B202" s="19"/>
      <c r="C202" s="7"/>
      <c r="D202" s="12"/>
      <c r="E202" s="8"/>
      <c r="F202" s="8"/>
      <c r="G202" s="8"/>
      <c r="H202" s="8"/>
      <c r="I202" s="8"/>
      <c r="J202" s="22"/>
      <c r="K202" s="16"/>
      <c r="N202" s="16"/>
    </row>
    <row r="203" spans="1:14" x14ac:dyDescent="0.25">
      <c r="A203" s="17" t="s">
        <v>57</v>
      </c>
      <c r="B203" s="19"/>
      <c r="C203" s="7"/>
      <c r="D203" s="12"/>
      <c r="E203" s="8"/>
      <c r="F203" s="8"/>
      <c r="G203" s="8"/>
      <c r="H203" s="8"/>
      <c r="I203" s="8"/>
      <c r="J203" s="22"/>
      <c r="K203" s="16"/>
      <c r="N203" s="16"/>
    </row>
    <row r="204" spans="1:14" x14ac:dyDescent="0.25">
      <c r="A204" s="17" t="s">
        <v>70</v>
      </c>
      <c r="B204" s="19"/>
      <c r="C204" s="7"/>
      <c r="D204" s="12"/>
      <c r="E204" s="8"/>
      <c r="F204" s="8"/>
      <c r="G204" s="8"/>
      <c r="H204" s="8"/>
      <c r="I204" s="8"/>
      <c r="J204" s="22"/>
      <c r="K204" s="16"/>
      <c r="N204" s="16"/>
    </row>
    <row r="205" spans="1:14" x14ac:dyDescent="0.25">
      <c r="A205" s="17" t="s">
        <v>234</v>
      </c>
      <c r="B205" s="19"/>
      <c r="C205" s="7"/>
      <c r="D205" s="12"/>
      <c r="E205" s="8"/>
      <c r="F205" s="8"/>
      <c r="G205" s="8"/>
      <c r="H205" s="8"/>
      <c r="I205" s="8"/>
      <c r="J205" s="22"/>
      <c r="K205" s="16"/>
      <c r="N205" s="16"/>
    </row>
    <row r="206" spans="1:14" x14ac:dyDescent="0.25">
      <c r="A206" s="17"/>
      <c r="B206" s="19"/>
      <c r="C206" s="7"/>
      <c r="D206" s="12"/>
      <c r="E206" s="8"/>
      <c r="F206" s="8"/>
      <c r="G206" s="8"/>
      <c r="H206" s="8"/>
      <c r="I206" s="8"/>
      <c r="J206" s="22"/>
      <c r="N206" s="16"/>
    </row>
    <row r="207" spans="1:14" x14ac:dyDescent="0.25">
      <c r="N207" s="16"/>
    </row>
    <row r="208" spans="1:14" x14ac:dyDescent="0.25">
      <c r="N208" s="16"/>
    </row>
    <row r="209" spans="14:14" x14ac:dyDescent="0.25">
      <c r="N209" s="16"/>
    </row>
    <row r="210" spans="14:14" x14ac:dyDescent="0.25">
      <c r="N210" s="16"/>
    </row>
  </sheetData>
  <autoFilter ref="A2:L171" xr:uid="{00000000-0001-0000-0200-000000000000}"/>
  <sortState xmlns:xlrd2="http://schemas.microsoft.com/office/spreadsheetml/2017/richdata2" ref="A20:J171">
    <sortCondition ref="A20:A171"/>
  </sortState>
  <phoneticPr fontId="2" type="noConversion"/>
  <pageMargins left="0.7" right="0.7" top="0.75" bottom="0.75" header="0.3" footer="0.3"/>
  <pageSetup paperSize="9" scale="49" fitToHeight="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46D8C74442084F98F8FB3AD02BC0FC" ma:contentTypeVersion="18" ma:contentTypeDescription="Create a new document." ma:contentTypeScope="" ma:versionID="fcc205033d31b95502034f19ef70b2ae">
  <xsd:schema xmlns:xsd="http://www.w3.org/2001/XMLSchema" xmlns:xs="http://www.w3.org/2001/XMLSchema" xmlns:p="http://schemas.microsoft.com/office/2006/metadata/properties" xmlns:ns2="c32c2ef8-788f-491e-a1a4-c77d6741f45e" xmlns:ns3="7bcddfa9-b8f0-4cb7-9d0a-df8134c538a4" targetNamespace="http://schemas.microsoft.com/office/2006/metadata/properties" ma:root="true" ma:fieldsID="a84fa3a3e1d88a887e25be65fbf878f1" ns2:_="" ns3:_="">
    <xsd:import namespace="c32c2ef8-788f-491e-a1a4-c77d6741f45e"/>
    <xsd:import namespace="7bcddfa9-b8f0-4cb7-9d0a-df8134c538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2c2ef8-788f-491e-a1a4-c77d6741f4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011f1603-f730-4057-a296-cbd6c09a54f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cddfa9-b8f0-4cb7-9d0a-df8134c538a4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3dacc100-7d45-4a73-8c77-bf87ff0bc580}" ma:internalName="TaxCatchAll" ma:showField="CatchAllData" ma:web="7bcddfa9-b8f0-4cb7-9d0a-df8134c53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32c2ef8-788f-491e-a1a4-c77d6741f45e">
      <Terms xmlns="http://schemas.microsoft.com/office/infopath/2007/PartnerControls"/>
    </lcf76f155ced4ddcb4097134ff3c332f>
    <TaxCatchAll xmlns="7bcddfa9-b8f0-4cb7-9d0a-df8134c538a4" xsi:nil="true"/>
  </documentManagement>
</p:properties>
</file>

<file path=customXml/itemProps1.xml><?xml version="1.0" encoding="utf-8"?>
<ds:datastoreItem xmlns:ds="http://schemas.openxmlformats.org/officeDocument/2006/customXml" ds:itemID="{5D4BAE6A-FC2D-4524-8CC0-A53A8BCCBE17}"/>
</file>

<file path=customXml/itemProps2.xml><?xml version="1.0" encoding="utf-8"?>
<ds:datastoreItem xmlns:ds="http://schemas.openxmlformats.org/officeDocument/2006/customXml" ds:itemID="{D77D0792-A7E7-4382-BCC4-67A332A16032}"/>
</file>

<file path=customXml/itemProps3.xml><?xml version="1.0" encoding="utf-8"?>
<ds:datastoreItem xmlns:ds="http://schemas.openxmlformats.org/officeDocument/2006/customXml" ds:itemID="{E9DBA6BC-B17B-4F87-99D8-B90EA1A4F727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Info</vt:lpstr>
      <vt:lpstr>Net Price Offers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 Mckeown</dc:creator>
  <cp:keywords/>
  <dc:description/>
  <cp:lastModifiedBy>Ulla Røkke Ibsen</cp:lastModifiedBy>
  <cp:revision/>
  <cp:lastPrinted>2024-10-01T10:57:09Z</cp:lastPrinted>
  <dcterms:created xsi:type="dcterms:W3CDTF">2014-10-30T11:29:33Z</dcterms:created>
  <dcterms:modified xsi:type="dcterms:W3CDTF">2024-10-02T06:31:50Z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0x010100E346D8C74442084F98F8FB3AD02BC0FC</vt:lpwstr>
  </property>
</Properties>
</file>